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งานพี่ปอนด์\สำรองแฟรซไดส์\3.นำเข้าข้อมูลตารางสถิติ\11.ตารางสรง\ตาราง สรง.68\ไตรมาส 1\"/>
    </mc:Choice>
  </mc:AlternateContent>
  <xr:revisionPtr revIDLastSave="0" documentId="8_{D84ED054-D6BA-4A08-BA59-E3B99FEE3D16}" xr6:coauthVersionLast="47" xr6:coauthVersionMax="47" xr10:uidLastSave="{00000000-0000-0000-0000-000000000000}"/>
  <bookViews>
    <workbookView xWindow="-120" yWindow="-120" windowWidth="20730" windowHeight="11160" xr2:uid="{DB7AB8E0-504E-4B15-9414-9553C7B7F7A3}"/>
  </bookViews>
  <sheets>
    <sheet name="ตาราง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<sst xmlns="http://schemas.openxmlformats.org/spreadsheetml/2006/main" count="35" uniqueCount="19">
  <si>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 และเพศ</t>
  </si>
  <si>
    <t xml:space="preserve">             ไตรมาสที่ 1 (มกราคม - มีนาคม) 2568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</si>
  <si>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</si>
  <si>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</si>
  <si>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</si>
  <si>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</si>
  <si>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</si>
  <si>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</si>
  <si>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</si>
  <si>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n.a.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</si>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</sst>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  <numFmt numFmtId="191" formatCode="0.00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2" applyFont="1" applyAlignment="1">
      <alignment horizontal="left"/>
    </xf>
    <xf numFmtId="0" fontId="4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87" fontId="2" fillId="0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2" applyFont="1" applyAlignment="1">
      <alignment horizontal="left" vertical="center"/>
    </xf>
    <xf numFmtId="187" fontId="4" fillId="0" borderId="0" xfId="1" applyNumberFormat="1" applyFont="1" applyFill="1" applyAlignment="1">
      <alignment horizontal="right"/>
    </xf>
    <xf numFmtId="4" fontId="4" fillId="0" borderId="0" xfId="0" applyNumberFormat="1" applyFont="1"/>
    <xf numFmtId="3" fontId="6" fillId="0" borderId="0" xfId="0" applyNumberFormat="1" applyFont="1" applyAlignment="1">
      <alignment horizontal="right"/>
    </xf>
    <xf numFmtId="17" fontId="4" fillId="0" borderId="0" xfId="2" quotePrefix="1" applyNumberFormat="1" applyFont="1" applyAlignment="1">
      <alignment horizontal="left" vertical="center"/>
    </xf>
    <xf numFmtId="3" fontId="6" fillId="0" borderId="0" xfId="3" applyNumberFormat="1" applyFont="1"/>
    <xf numFmtId="3" fontId="6" fillId="0" borderId="0" xfId="3" applyNumberFormat="1" applyFont="1" applyAlignment="1">
      <alignment horizontal="right"/>
    </xf>
    <xf numFmtId="3" fontId="6" fillId="0" borderId="0" xfId="0" applyNumberFormat="1" applyFont="1"/>
    <xf numFmtId="188" fontId="4" fillId="0" borderId="0" xfId="0" applyNumberFormat="1" applyFont="1"/>
    <xf numFmtId="189" fontId="2" fillId="0" borderId="0" xfId="1" applyNumberFormat="1" applyFont="1" applyFill="1" applyAlignment="1">
      <alignment horizontal="right"/>
    </xf>
    <xf numFmtId="3" fontId="4" fillId="0" borderId="0" xfId="0" applyNumberFormat="1" applyFont="1"/>
    <xf numFmtId="190" fontId="4" fillId="0" borderId="0" xfId="0" applyNumberFormat="1" applyFont="1"/>
    <xf numFmtId="191" fontId="4" fillId="0" borderId="0" xfId="0" applyNumberFormat="1" applyFont="1"/>
    <xf numFmtId="189" fontId="4" fillId="0" borderId="0" xfId="1" applyNumberFormat="1" applyFont="1" applyFill="1" applyAlignment="1">
      <alignment horizontal="right"/>
    </xf>
    <xf numFmtId="0" fontId="4" fillId="0" borderId="3" xfId="0" applyFont="1" applyBorder="1"/>
    <xf numFmtId="0" fontId="7" fillId="0" borderId="0" xfId="0" applyFont="1"/>
  </cellXfs>
  <cellStyles count="4">
    <cellStyle name="Comma" xfId="1" builtinId="3"/>
    <cellStyle name="Normal" xfId="0" builtinId="0"/>
    <cellStyle name="Normal 2" xfId="2" xr:uid="{8D5A0A85-7051-48E2-AAB8-37D5E998A79E}"/>
    <cellStyle name="ปกติ 2" xfId="3" xr:uid="{6C5EB41C-4688-4525-8B3A-65903B4E5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1176-1CE9-459F-BE90-B9A133FC6BD2}">
  <sheetPr>
    <tabColor rgb="FF9FF57D"/>
  </sheetPr>
  <dimension ref="A1:P30"/>
  <sheetViews>
    <sheetView tabSelected="1" zoomScaleNormal="100" workbookViewId="0">
      <selection activeCell="C29" sqref="C29"/>
    </sheetView>
  </sheetViews>
  <sheetFormatPr defaultColWidth="8.75" defaultRowHeight="24" x14ac:dyDescent="0.55000000000000004"/>
  <cols>
    <col min="1" max="1" width="37.75" style="2" customWidth="1"/>
    <col min="2" max="4" width="17.125" style="2" customWidth="1"/>
    <col min="5" max="5" width="9.75" style="2" customWidth="1"/>
    <col min="6" max="8" width="9.625" style="2" bestFit="1" customWidth="1"/>
    <col min="9" max="16384" width="8.75" style="2"/>
  </cols>
  <sheetData>
    <row r="1" spans="1:16" x14ac:dyDescent="0.55000000000000004">
      <c r="A1" s="1" t="s">
        <v>0</v>
      </c>
      <c r="B1" s="1"/>
      <c r="C1" s="1"/>
      <c r="D1" s="1"/>
    </row>
    <row r="2" spans="1:16" x14ac:dyDescent="0.55000000000000004">
      <c r="A2" s="1" t="s">
        <v>1</v>
      </c>
      <c r="B2" s="1"/>
      <c r="C2" s="3"/>
      <c r="D2" s="3"/>
    </row>
    <row r="3" spans="1:16" ht="11.25" customHeight="1" x14ac:dyDescent="0.55000000000000004"/>
    <row r="4" spans="1:16" x14ac:dyDescent="0.55000000000000004">
      <c r="A4" s="4" t="s">
        <v>2</v>
      </c>
      <c r="B4" s="5" t="s">
        <v>3</v>
      </c>
      <c r="C4" s="5" t="s">
        <v>4</v>
      </c>
      <c r="D4" s="5" t="s">
        <v>5</v>
      </c>
    </row>
    <row r="5" spans="1:16" x14ac:dyDescent="0.55000000000000004">
      <c r="B5" s="6"/>
      <c r="C5" s="7" t="s">
        <v>6</v>
      </c>
      <c r="D5" s="6"/>
    </row>
    <row r="6" spans="1:16" ht="9" customHeight="1" x14ac:dyDescent="0.55000000000000004">
      <c r="B6" s="8"/>
      <c r="C6" s="9"/>
      <c r="D6" s="8"/>
    </row>
    <row r="7" spans="1:16" x14ac:dyDescent="0.55000000000000004">
      <c r="A7" s="10" t="s">
        <v>7</v>
      </c>
      <c r="B7" s="11">
        <v>352489</v>
      </c>
      <c r="C7" s="11">
        <v>184456</v>
      </c>
      <c r="D7" s="11">
        <v>168033</v>
      </c>
      <c r="F7" s="12"/>
      <c r="G7" s="12"/>
      <c r="H7" s="12"/>
      <c r="I7" s="12"/>
    </row>
    <row r="8" spans="1:16" x14ac:dyDescent="0.55000000000000004">
      <c r="A8" s="13" t="s">
        <v>8</v>
      </c>
      <c r="B8" s="14">
        <v>264</v>
      </c>
      <c r="C8" s="14">
        <v>264</v>
      </c>
      <c r="D8" s="14" t="s">
        <v>9</v>
      </c>
      <c r="E8" s="15"/>
      <c r="F8" s="16"/>
      <c r="G8" s="16"/>
      <c r="H8" s="16"/>
      <c r="I8" s="16"/>
    </row>
    <row r="9" spans="1:16" x14ac:dyDescent="0.55000000000000004">
      <c r="A9" s="13" t="s">
        <v>10</v>
      </c>
      <c r="B9" s="14" t="s">
        <v>9</v>
      </c>
      <c r="C9" s="14" t="s">
        <v>9</v>
      </c>
      <c r="D9" s="14" t="s">
        <v>9</v>
      </c>
      <c r="E9" s="15"/>
      <c r="F9" s="16"/>
      <c r="G9" s="16"/>
      <c r="H9" s="16"/>
      <c r="I9" s="16"/>
    </row>
    <row r="10" spans="1:16" x14ac:dyDescent="0.55000000000000004">
      <c r="A10" s="17" t="s">
        <v>11</v>
      </c>
      <c r="B10" s="14">
        <v>1746</v>
      </c>
      <c r="C10" s="14">
        <v>658</v>
      </c>
      <c r="D10" s="14">
        <v>1088</v>
      </c>
      <c r="E10" s="15"/>
      <c r="G10" s="18"/>
      <c r="H10" s="18"/>
      <c r="I10" s="19"/>
      <c r="J10" s="18"/>
      <c r="K10" s="18"/>
      <c r="L10" s="18"/>
      <c r="M10" s="18"/>
      <c r="N10" s="18"/>
      <c r="O10" s="18"/>
      <c r="P10" s="20"/>
    </row>
    <row r="11" spans="1:16" x14ac:dyDescent="0.55000000000000004">
      <c r="A11" s="13" t="s">
        <v>12</v>
      </c>
      <c r="B11" s="14">
        <v>7820</v>
      </c>
      <c r="C11" s="14">
        <v>4362</v>
      </c>
      <c r="D11" s="14">
        <v>3458</v>
      </c>
      <c r="E11" s="15"/>
      <c r="G11" s="18"/>
      <c r="H11" s="18"/>
      <c r="I11" s="19"/>
      <c r="J11" s="19"/>
      <c r="K11" s="18"/>
      <c r="L11" s="18"/>
      <c r="M11" s="18"/>
      <c r="N11" s="18"/>
      <c r="O11" s="18"/>
    </row>
    <row r="12" spans="1:16" x14ac:dyDescent="0.55000000000000004">
      <c r="A12" s="13" t="s">
        <v>13</v>
      </c>
      <c r="B12" s="14">
        <v>13267</v>
      </c>
      <c r="C12" s="14">
        <v>7820</v>
      </c>
      <c r="D12" s="14">
        <v>5447</v>
      </c>
      <c r="E12" s="15"/>
      <c r="G12" s="21"/>
      <c r="H12" s="21"/>
      <c r="I12" s="21"/>
    </row>
    <row r="13" spans="1:16" x14ac:dyDescent="0.55000000000000004">
      <c r="A13" s="13" t="s">
        <v>14</v>
      </c>
      <c r="B13" s="14">
        <v>25255</v>
      </c>
      <c r="C13" s="14">
        <v>12793</v>
      </c>
      <c r="D13" s="14">
        <v>12462</v>
      </c>
      <c r="E13" s="15"/>
      <c r="G13" s="21"/>
      <c r="H13" s="21"/>
      <c r="I13" s="21"/>
    </row>
    <row r="14" spans="1:16" x14ac:dyDescent="0.55000000000000004">
      <c r="A14" s="13" t="s">
        <v>15</v>
      </c>
      <c r="B14" s="14">
        <v>227601</v>
      </c>
      <c r="C14" s="14">
        <v>114011</v>
      </c>
      <c r="D14" s="14">
        <v>113590</v>
      </c>
      <c r="E14" s="15"/>
      <c r="G14" s="21"/>
      <c r="H14" s="21"/>
      <c r="I14" s="21"/>
    </row>
    <row r="15" spans="1:16" x14ac:dyDescent="0.55000000000000004">
      <c r="A15" s="13" t="s">
        <v>16</v>
      </c>
      <c r="B15" s="14">
        <v>76534</v>
      </c>
      <c r="C15" s="14">
        <v>44546</v>
      </c>
      <c r="D15" s="14">
        <v>31988</v>
      </c>
      <c r="E15" s="15"/>
      <c r="G15" s="21"/>
      <c r="H15" s="21"/>
      <c r="I15" s="21"/>
    </row>
    <row r="16" spans="1:16" x14ac:dyDescent="0.55000000000000004">
      <c r="B16" s="9"/>
      <c r="C16" s="9" t="s">
        <v>17</v>
      </c>
      <c r="D16" s="9"/>
      <c r="F16" s="15"/>
      <c r="G16" s="15"/>
      <c r="H16" s="15"/>
    </row>
    <row r="17" spans="1:9" ht="8.25" customHeight="1" x14ac:dyDescent="0.55000000000000004">
      <c r="B17" s="9"/>
      <c r="C17" s="9"/>
      <c r="D17" s="9"/>
    </row>
    <row r="18" spans="1:9" x14ac:dyDescent="0.55000000000000004">
      <c r="A18" s="10" t="s">
        <v>7</v>
      </c>
      <c r="B18" s="22">
        <f>B7/$B$7*100</f>
        <v>100</v>
      </c>
      <c r="C18" s="22">
        <f>C7/$C$7*100</f>
        <v>100</v>
      </c>
      <c r="D18" s="22">
        <f>D7/$D$7*100</f>
        <v>100</v>
      </c>
      <c r="E18" s="23"/>
      <c r="F18" s="24"/>
      <c r="G18" s="25"/>
      <c r="H18" s="24"/>
      <c r="I18" s="24"/>
    </row>
    <row r="19" spans="1:9" x14ac:dyDescent="0.55000000000000004">
      <c r="A19" s="13" t="s">
        <v>8</v>
      </c>
      <c r="B19" s="26">
        <f>B8/$B$7*100</f>
        <v>7.489595419998922E-2</v>
      </c>
      <c r="C19" s="26">
        <f t="shared" ref="C19:C25" si="0">C8/$C$7*100</f>
        <v>0.14312356334301946</v>
      </c>
      <c r="D19" s="26" t="s">
        <v>9</v>
      </c>
      <c r="F19" s="25"/>
      <c r="G19" s="25"/>
      <c r="H19" s="24"/>
    </row>
    <row r="20" spans="1:9" x14ac:dyDescent="0.55000000000000004">
      <c r="A20" s="13" t="s">
        <v>10</v>
      </c>
      <c r="B20" s="26" t="s">
        <v>9</v>
      </c>
      <c r="C20" s="26" t="s">
        <v>9</v>
      </c>
      <c r="D20" s="26" t="s">
        <v>9</v>
      </c>
      <c r="F20" s="25"/>
      <c r="G20" s="25"/>
      <c r="H20" s="24"/>
      <c r="I20" s="24"/>
    </row>
    <row r="21" spans="1:9" x14ac:dyDescent="0.55000000000000004">
      <c r="A21" s="17" t="s">
        <v>11</v>
      </c>
      <c r="B21" s="26">
        <f t="shared" ref="B21:B26" si="1">B10/$B$7*100</f>
        <v>0.49533460618629238</v>
      </c>
      <c r="C21" s="26">
        <f t="shared" si="0"/>
        <v>0.35672463893828338</v>
      </c>
      <c r="D21" s="26">
        <f>D10/$D$7*100+0.1</f>
        <v>0.74749186171763871</v>
      </c>
      <c r="F21" s="25"/>
      <c r="G21" s="25"/>
    </row>
    <row r="22" spans="1:9" x14ac:dyDescent="0.55000000000000004">
      <c r="A22" s="13" t="s">
        <v>12</v>
      </c>
      <c r="B22" s="26">
        <f t="shared" si="1"/>
        <v>2.2185089463784684</v>
      </c>
      <c r="C22" s="26">
        <f t="shared" si="0"/>
        <v>2.3647916034176175</v>
      </c>
      <c r="D22" s="26">
        <f t="shared" ref="D22:D26" si="2">D11/$D$7*100</f>
        <v>2.057929097260657</v>
      </c>
      <c r="F22" s="25"/>
      <c r="G22" s="25"/>
    </row>
    <row r="23" spans="1:9" x14ac:dyDescent="0.55000000000000004">
      <c r="A23" s="13" t="s">
        <v>13</v>
      </c>
      <c r="B23" s="26">
        <f t="shared" si="1"/>
        <v>3.76380539534567</v>
      </c>
      <c r="C23" s="26">
        <f t="shared" si="0"/>
        <v>4.239493429327319</v>
      </c>
      <c r="D23" s="26">
        <f t="shared" si="2"/>
        <v>3.2416251569632153</v>
      </c>
      <c r="F23" s="25"/>
      <c r="G23" s="25"/>
    </row>
    <row r="24" spans="1:9" x14ac:dyDescent="0.55000000000000004">
      <c r="A24" s="13" t="s">
        <v>14</v>
      </c>
      <c r="B24" s="26">
        <f>B13/$B$7*100-0.1</f>
        <v>7.0647625883360909</v>
      </c>
      <c r="C24" s="26">
        <f t="shared" si="0"/>
        <v>6.9355293403304845</v>
      </c>
      <c r="D24" s="26">
        <f t="shared" si="2"/>
        <v>7.4164003499312638</v>
      </c>
      <c r="F24" s="25"/>
      <c r="G24" s="25"/>
    </row>
    <row r="25" spans="1:9" x14ac:dyDescent="0.55000000000000004">
      <c r="A25" s="13" t="s">
        <v>15</v>
      </c>
      <c r="B25" s="26">
        <f t="shared" si="1"/>
        <v>64.569674514665707</v>
      </c>
      <c r="C25" s="26">
        <f t="shared" si="0"/>
        <v>61.809320379928003</v>
      </c>
      <c r="D25" s="26">
        <f t="shared" si="2"/>
        <v>67.599816702671504</v>
      </c>
      <c r="F25" s="25"/>
      <c r="G25" s="25"/>
    </row>
    <row r="26" spans="1:9" x14ac:dyDescent="0.55000000000000004">
      <c r="A26" s="13" t="s">
        <v>16</v>
      </c>
      <c r="B26" s="26">
        <f t="shared" si="1"/>
        <v>21.712450601295359</v>
      </c>
      <c r="C26" s="26">
        <f>C15/$C$7*100+0.1</f>
        <v>24.24993277529601</v>
      </c>
      <c r="D26" s="26">
        <f t="shared" si="2"/>
        <v>19.036736831455727</v>
      </c>
      <c r="F26" s="25"/>
    </row>
    <row r="27" spans="1:9" ht="9.4" customHeight="1" x14ac:dyDescent="0.55000000000000004">
      <c r="A27" s="27"/>
      <c r="B27" s="27"/>
      <c r="C27" s="27"/>
      <c r="D27" s="27"/>
    </row>
    <row r="28" spans="1:9" x14ac:dyDescent="0.55000000000000004">
      <c r="A28" s="28" t="s">
        <v>18</v>
      </c>
    </row>
    <row r="29" spans="1:9" x14ac:dyDescent="0.55000000000000004">
      <c r="D29" s="24"/>
    </row>
    <row r="30" spans="1:9" x14ac:dyDescent="0.55000000000000004">
      <c r="C30" s="24"/>
      <c r="D30" s="24"/>
      <c r="E30" s="24"/>
    </row>
  </sheetData>
  <mergeCells count="2">
    <mergeCell ref="A1:D1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2025-06-29T07:08:16Z</dcterms:created>
  <dcterms:modified xsi:type="dcterms:W3CDTF">2025-06-29T07:09:00Z</dcterms:modified>
</cp:coreProperties>
</file>