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47Sakon_รายงาน สรง\2567_q4\ตารางสถิติ_สกลนคร_ไตรมาส4ปี67\"/>
    </mc:Choice>
  </mc:AlternateContent>
  <xr:revisionPtr revIDLastSave="0" documentId="13_ncr:1_{F20A3FB1-AA26-421A-84AC-C22BAC4C46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7q3t4_จำนวน" sheetId="2" r:id="rId1"/>
  </sheets>
  <definedNames>
    <definedName name="_xlnm.Print_Area" localSheetId="0">'67q3t4_จำนวน'!$A$1:$D$36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C16" i="2"/>
  <c r="B16" i="2"/>
  <c r="D10" i="2"/>
  <c r="C10" i="2"/>
  <c r="B10" i="2"/>
</calcChain>
</file>

<file path=xl/sharedStrings.xml><?xml version="1.0" encoding="utf-8"?>
<sst xmlns="http://schemas.openxmlformats.org/spreadsheetml/2006/main" count="56" uniqueCount="37">
  <si>
    <t>อุตสาหกรรม</t>
  </si>
  <si>
    <t>รวม</t>
  </si>
  <si>
    <t>ชาย</t>
  </si>
  <si>
    <t>หญิง</t>
  </si>
  <si>
    <t>จำนวน : คน</t>
  </si>
  <si>
    <t>ยอดรวม</t>
  </si>
  <si>
    <t>1.  เกษตรกรรม การล่าสัตว์ ป่าไม้และการประมง</t>
  </si>
  <si>
    <t>2.  การทำเหมืองแร่ และเหมืองหิน</t>
  </si>
  <si>
    <t>3.  การผลิต</t>
  </si>
  <si>
    <t>4.  การไฟฟ้า ก๊าซ ไอน้ำ และระบบปรับอากาศ</t>
  </si>
  <si>
    <t>5.  การจัดหาน้ำ การจัดการและบำบัดน้ำเสีย ของเสีย และสิ่งปฏิกูล</t>
  </si>
  <si>
    <t>6.  การก่อสร้าง</t>
  </si>
  <si>
    <t xml:space="preserve">8.  การขนส่งและสถานที่เก็บสินค้า </t>
  </si>
  <si>
    <t>9.  โรงแรม และ ภัตตาคาร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</si>
  <si>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</si>
  <si>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</si>
  <si>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</si>
  <si>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 วิทยาศาสตร์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</si>
  <si>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</si>
  <si>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</si>
  <si>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>16. การศึกษา</t>
  </si>
  <si>
    <t>18. ศิลปะ  ความบันเทิง  และนันทนาการ</t>
  </si>
  <si>
    <t>19. กิจกรรมบริการด้านอื่นๆ</t>
  </si>
  <si>
    <t>20. กิจกรรมการจ้างลูกจ้างในครัวเรือนส่วนบุคคล กิจกรรมการผลิตสินค้า</t>
  </si>
  <si>
    <t xml:space="preserve">     และบริการที่ทำขึ้นเองเพื่อใช้ในครัวเรือน ฯ</t>
  </si>
  <si>
    <t>21. กิจกรรมขององค์การระหว่างประเทศและภาคีสมาชิก</t>
  </si>
  <si>
    <t>22. ไม่ทราบ</t>
  </si>
  <si>
    <t>ภาคเกษตรกรรม</t>
  </si>
  <si>
    <t>ภาคการผลิต</t>
  </si>
  <si>
    <t>ภาคการบริการ</t>
  </si>
  <si>
    <t>7.  การขายส่งและการขายปลีก การซ่อมแซมยานยนต์ และรถจักรยานยนต์</t>
  </si>
  <si>
    <t>17. กิจกรรมด้านสุขภาพ และงานสังคมสงเคราะห์</t>
  </si>
  <si>
    <t xml:space="preserve">ตารางที่  4  จำนวนและร้อยละของประชากรอายุ 15 ปีขึ้นไปที่มีงานทำ จำแนกตามอุตสาหกรรม และเพศ  </t>
  </si>
  <si>
    <r>
      <rPr>
        <b/>
        <sz val="16"/>
        <rFont val="TH SarabunPSK"/>
        <family val="2"/>
      </rPr>
      <t xml:space="preserve">หมายเหตุ : </t>
    </r>
    <r>
      <rPr>
        <sz val="16"/>
        <rFont val="TH SarabunPSK"/>
        <family val="2"/>
      </rPr>
      <t>“n.a.” ไม่มีข้อมูล/สำรวจไม่พบ</t>
    </r>
  </si>
  <si>
    <t>n.a.</t>
  </si>
  <si>
    <t xml:space="preserve">     รวมทั้งการประกันสังคมภาคบังคับ</t>
  </si>
  <si>
    <t xml:space="preserve">               พ.ศ. 2567 ไตรมาสที่ 4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</si>
</sst>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6"/>
      <name val="TH SarabunPSK"/>
      <family val="2"/>
    </font>
    <font>
      <b/>
      <sz val="15.5"/>
      <name val="TH SarabunPSK"/>
      <family val="2"/>
    </font>
    <font>
      <sz val="15.5"/>
      <name val="TH SarabunPSK"/>
      <family val="2"/>
    </font>
    <font>
      <sz val="15.5"/>
      <color indexed="8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6" applyFont="1" applyAlignment="1">
      <alignment vertical="center"/>
    </xf>
    <xf numFmtId="0" fontId="5" fillId="0" borderId="0" xfId="6" applyFont="1"/>
    <xf numFmtId="0" fontId="2" fillId="0" borderId="0" xfId="6" applyFont="1"/>
    <xf numFmtId="0" fontId="5" fillId="0" borderId="0" xfId="6" applyFont="1" applyAlignment="1">
      <alignment vertical="center"/>
    </xf>
    <xf numFmtId="0" fontId="6" fillId="0" borderId="0" xfId="6" applyFont="1" applyAlignment="1">
      <alignment horizontal="center"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vertical="center"/>
    </xf>
    <xf numFmtId="3" fontId="7" fillId="0" borderId="0" xfId="6" applyNumberFormat="1" applyFont="1" applyAlignment="1">
      <alignment horizontal="right" vertical="center"/>
    </xf>
    <xf numFmtId="0" fontId="6" fillId="0" borderId="0" xfId="6" applyFont="1" applyAlignment="1">
      <alignment horizontal="center"/>
    </xf>
    <xf numFmtId="0" fontId="6" fillId="0" borderId="0" xfId="6" applyFont="1" applyAlignment="1">
      <alignment horizontal="left" vertical="center"/>
    </xf>
    <xf numFmtId="0" fontId="7" fillId="0" borderId="0" xfId="6" quotePrefix="1" applyFont="1" applyAlignment="1">
      <alignment horizontal="left" vertical="center"/>
    </xf>
    <xf numFmtId="0" fontId="7" fillId="0" borderId="0" xfId="6" applyFont="1" applyAlignment="1">
      <alignment horizontal="left" vertical="center"/>
    </xf>
    <xf numFmtId="0" fontId="6" fillId="0" borderId="0" xfId="6" quotePrefix="1" applyFont="1" applyAlignment="1">
      <alignment horizontal="left" vertical="center"/>
    </xf>
    <xf numFmtId="0" fontId="8" fillId="0" borderId="0" xfId="6" applyFont="1" applyAlignment="1">
      <alignment horizontal="left" vertical="center"/>
    </xf>
    <xf numFmtId="0" fontId="6" fillId="0" borderId="2" xfId="6" applyFont="1" applyBorder="1" applyAlignment="1">
      <alignment horizontal="center" vertical="center"/>
    </xf>
    <xf numFmtId="0" fontId="6" fillId="0" borderId="2" xfId="6" applyFont="1" applyBorder="1" applyAlignment="1">
      <alignment horizontal="right" vertical="center"/>
    </xf>
    <xf numFmtId="0" fontId="5" fillId="0" borderId="0" xfId="9" applyFont="1"/>
    <xf numFmtId="187" fontId="2" fillId="0" borderId="0" xfId="6" applyNumberFormat="1" applyFont="1" applyAlignment="1">
      <alignment vertical="center"/>
    </xf>
    <xf numFmtId="187" fontId="5" fillId="0" borderId="0" xfId="6" applyNumberFormat="1" applyFont="1" applyAlignment="1">
      <alignment vertical="center"/>
    </xf>
    <xf numFmtId="187" fontId="5" fillId="0" borderId="0" xfId="6" applyNumberFormat="1" applyFont="1"/>
    <xf numFmtId="188" fontId="6" fillId="0" borderId="0" xfId="12" applyNumberFormat="1" applyFont="1" applyAlignment="1">
      <alignment horizontal="right" vertical="center"/>
    </xf>
    <xf numFmtId="188" fontId="7" fillId="0" borderId="0" xfId="12" applyNumberFormat="1" applyFont="1" applyAlignment="1">
      <alignment horizontal="right" vertical="center"/>
    </xf>
    <xf numFmtId="188" fontId="7" fillId="0" borderId="1" xfId="12" applyNumberFormat="1" applyFont="1" applyBorder="1" applyAlignment="1">
      <alignment horizontal="right" vertical="center"/>
    </xf>
  </cellXfs>
  <cellStyles count="13">
    <cellStyle name="Comma 2" xfId="11" xr:uid="{00000000-0005-0000-0000-000000000000}"/>
    <cellStyle name="Normal 2" xfId="9" xr:uid="{00000000-0005-0000-0000-000002000000}"/>
    <cellStyle name="เครื่องหมายจุลภาค 2" xfId="1" xr:uid="{00000000-0005-0000-0000-000003000000}"/>
    <cellStyle name="เครื่องหมายจุลภาค 3" xfId="2" xr:uid="{00000000-0005-0000-0000-000004000000}"/>
    <cellStyle name="เครื่องหมายจุลภาค 4" xfId="3" xr:uid="{00000000-0005-0000-0000-000005000000}"/>
    <cellStyle name="เครื่องหมายสกุลเงิน 2" xfId="4" xr:uid="{00000000-0005-0000-0000-000006000000}"/>
    <cellStyle name="เครื่องหมายสกุลเงิน 3" xfId="5" xr:uid="{00000000-0005-0000-0000-000007000000}"/>
    <cellStyle name="จุลภาค" xfId="12" builtinId="3"/>
    <cellStyle name="ปกติ" xfId="0" builtinId="0"/>
    <cellStyle name="ปกติ 2" xfId="6" xr:uid="{00000000-0005-0000-0000-000008000000}"/>
    <cellStyle name="ปกติ 3" xfId="7" xr:uid="{00000000-0005-0000-0000-000009000000}"/>
    <cellStyle name="ปกติ 3 2" xfId="8" xr:uid="{00000000-0005-0000-0000-00000A000000}"/>
    <cellStyle name="ปกติ 3 3" xfId="10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19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93AF610C-DB11-47CC-B1D9-AECA9642112E}"/>
            </a:ext>
          </a:extLst>
        </xdr:cNvPr>
        <xdr:cNvSpPr txBox="1">
          <a:spLocks noChangeArrowheads="1"/>
        </xdr:cNvSpPr>
      </xdr:nvSpPr>
      <xdr:spPr bwMode="auto">
        <a:xfrm>
          <a:off x="5972175" y="34766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</xdr:row>
      <xdr:rowOff>47625</xdr:rowOff>
    </xdr:from>
    <xdr:to>
      <xdr:col>4</xdr:col>
      <xdr:colOff>0</xdr:colOff>
      <xdr:row>18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A3F1B106-AAC2-4551-8931-8590F89C6A72}"/>
            </a:ext>
          </a:extLst>
        </xdr:cNvPr>
        <xdr:cNvSpPr txBox="1">
          <a:spLocks noChangeArrowheads="1"/>
        </xdr:cNvSpPr>
      </xdr:nvSpPr>
      <xdr:spPr bwMode="auto">
        <a:xfrm>
          <a:off x="5972175" y="312420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E720DE9-88AB-460B-8819-17DB88118CD4}"/>
            </a:ext>
          </a:extLst>
        </xdr:cNvPr>
        <xdr:cNvSpPr txBox="1">
          <a:spLocks noChangeArrowheads="1"/>
        </xdr:cNvSpPr>
      </xdr:nvSpPr>
      <xdr:spPr bwMode="auto">
        <a:xfrm>
          <a:off x="5972175" y="34766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" name="Text Box 11">
          <a:extLst>
            <a:ext uri="{FF2B5EF4-FFF2-40B4-BE49-F238E27FC236}">
              <a16:creationId xmlns:a16="http://schemas.microsoft.com/office/drawing/2014/main" id="{E27AD51A-4892-4BE2-9747-A838FE1F7B43}"/>
            </a:ext>
          </a:extLst>
        </xdr:cNvPr>
        <xdr:cNvSpPr txBox="1">
          <a:spLocks noChangeArrowheads="1"/>
        </xdr:cNvSpPr>
      </xdr:nvSpPr>
      <xdr:spPr bwMode="auto">
        <a:xfrm>
          <a:off x="5972175" y="34766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</xdr:row>
      <xdr:rowOff>47625</xdr:rowOff>
    </xdr:from>
    <xdr:to>
      <xdr:col>4</xdr:col>
      <xdr:colOff>0</xdr:colOff>
      <xdr:row>18</xdr:row>
      <xdr:rowOff>0</xdr:rowOff>
    </xdr:to>
    <xdr:sp macro="" textlink="">
      <xdr:nvSpPr>
        <xdr:cNvPr id="6" name="Text Box 12">
          <a:extLst>
            <a:ext uri="{FF2B5EF4-FFF2-40B4-BE49-F238E27FC236}">
              <a16:creationId xmlns:a16="http://schemas.microsoft.com/office/drawing/2014/main" id="{59E55A14-3822-4BDC-BC67-F60C6B2B722B}"/>
            </a:ext>
          </a:extLst>
        </xdr:cNvPr>
        <xdr:cNvSpPr txBox="1">
          <a:spLocks noChangeArrowheads="1"/>
        </xdr:cNvSpPr>
      </xdr:nvSpPr>
      <xdr:spPr bwMode="auto">
        <a:xfrm>
          <a:off x="5972175" y="312420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" name="Text Box 13">
          <a:extLst>
            <a:ext uri="{FF2B5EF4-FFF2-40B4-BE49-F238E27FC236}">
              <a16:creationId xmlns:a16="http://schemas.microsoft.com/office/drawing/2014/main" id="{0277E9DB-FE8C-4B6F-AB88-797271909C8A}"/>
            </a:ext>
          </a:extLst>
        </xdr:cNvPr>
        <xdr:cNvSpPr txBox="1">
          <a:spLocks noChangeArrowheads="1"/>
        </xdr:cNvSpPr>
      </xdr:nvSpPr>
      <xdr:spPr bwMode="auto">
        <a:xfrm>
          <a:off x="5972175" y="34766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view="pageBreakPreview" zoomScaleNormal="100" zoomScaleSheetLayoutView="100" workbookViewId="0">
      <selection activeCell="A5" sqref="A5"/>
    </sheetView>
  </sheetViews>
  <sheetFormatPr defaultColWidth="9" defaultRowHeight="21.95" customHeight="1" x14ac:dyDescent="0.35"/>
  <cols>
    <col min="1" max="1" width="52.5" style="2" customWidth="1"/>
    <col min="2" max="4" width="8.375" style="2" customWidth="1"/>
    <col min="5" max="16384" width="9" style="2"/>
  </cols>
  <sheetData>
    <row r="1" spans="1:7" s="3" customFormat="1" ht="21.95" customHeight="1" x14ac:dyDescent="0.35">
      <c r="A1" s="1" t="s">
        <v>32</v>
      </c>
      <c r="B1" s="2"/>
      <c r="C1" s="2"/>
      <c r="D1" s="2"/>
    </row>
    <row r="2" spans="1:7" s="3" customFormat="1" ht="21.95" customHeight="1" x14ac:dyDescent="0.35">
      <c r="A2" s="1" t="s">
        <v>36</v>
      </c>
      <c r="B2" s="2"/>
      <c r="C2" s="2"/>
      <c r="D2" s="2"/>
    </row>
    <row r="3" spans="1:7" s="3" customFormat="1" ht="8.1" customHeight="1" x14ac:dyDescent="0.35">
      <c r="A3" s="1"/>
      <c r="B3" s="2"/>
      <c r="C3" s="2"/>
      <c r="D3" s="2"/>
    </row>
    <row r="4" spans="1:7" s="1" customFormat="1" ht="24.95" customHeight="1" x14ac:dyDescent="0.2">
      <c r="A4" s="15" t="s">
        <v>0</v>
      </c>
      <c r="B4" s="16" t="s">
        <v>1</v>
      </c>
      <c r="C4" s="16" t="s">
        <v>2</v>
      </c>
      <c r="D4" s="16" t="s">
        <v>3</v>
      </c>
    </row>
    <row r="5" spans="1:7" s="3" customFormat="1" ht="21.95" customHeight="1" x14ac:dyDescent="0.35">
      <c r="A5" s="9"/>
      <c r="B5" s="9"/>
      <c r="C5" s="5" t="s">
        <v>4</v>
      </c>
      <c r="D5" s="9"/>
    </row>
    <row r="6" spans="1:7" s="3" customFormat="1" ht="8.1" customHeight="1" x14ac:dyDescent="0.35">
      <c r="A6" s="9"/>
      <c r="B6" s="9"/>
      <c r="C6" s="5"/>
      <c r="D6" s="9"/>
    </row>
    <row r="7" spans="1:7" s="1" customFormat="1" ht="21" x14ac:dyDescent="0.2">
      <c r="A7" s="5" t="s">
        <v>5</v>
      </c>
      <c r="B7" s="21">
        <v>414374</v>
      </c>
      <c r="C7" s="21">
        <v>239906</v>
      </c>
      <c r="D7" s="21">
        <v>174468</v>
      </c>
      <c r="E7" s="18"/>
    </row>
    <row r="8" spans="1:7" s="1" customFormat="1" ht="21" x14ac:dyDescent="0.2">
      <c r="A8" s="10" t="s">
        <v>27</v>
      </c>
      <c r="B8" s="21">
        <v>225247</v>
      </c>
      <c r="C8" s="21">
        <v>138341</v>
      </c>
      <c r="D8" s="21">
        <v>86906</v>
      </c>
      <c r="E8" s="18"/>
      <c r="F8" s="18"/>
      <c r="G8" s="18"/>
    </row>
    <row r="9" spans="1:7" s="4" customFormat="1" ht="21" x14ac:dyDescent="0.2">
      <c r="A9" s="11" t="s">
        <v>6</v>
      </c>
      <c r="B9" s="22">
        <v>225247</v>
      </c>
      <c r="C9" s="22">
        <v>138341</v>
      </c>
      <c r="D9" s="22">
        <v>86906</v>
      </c>
    </row>
    <row r="10" spans="1:7" s="4" customFormat="1" ht="21" x14ac:dyDescent="0.2">
      <c r="A10" s="10" t="s">
        <v>28</v>
      </c>
      <c r="B10" s="21">
        <f>B12+B13+B14+B15</f>
        <v>31162</v>
      </c>
      <c r="C10" s="21">
        <f>C12+C13+C14+C15</f>
        <v>23122</v>
      </c>
      <c r="D10" s="21">
        <f>D12+D14+D15</f>
        <v>8041</v>
      </c>
      <c r="E10" s="19"/>
      <c r="F10" s="19"/>
      <c r="G10" s="19"/>
    </row>
    <row r="11" spans="1:7" s="4" customFormat="1" ht="21" x14ac:dyDescent="0.2">
      <c r="A11" s="12" t="s">
        <v>7</v>
      </c>
      <c r="B11" s="22" t="s">
        <v>34</v>
      </c>
      <c r="C11" s="22" t="s">
        <v>34</v>
      </c>
      <c r="D11" s="22" t="s">
        <v>34</v>
      </c>
    </row>
    <row r="12" spans="1:7" s="4" customFormat="1" ht="21" x14ac:dyDescent="0.2">
      <c r="A12" s="12" t="s">
        <v>8</v>
      </c>
      <c r="B12" s="22">
        <v>10831</v>
      </c>
      <c r="C12" s="22">
        <v>3385</v>
      </c>
      <c r="D12" s="22">
        <v>7446</v>
      </c>
      <c r="E12" s="19"/>
      <c r="F12" s="19"/>
      <c r="G12" s="19"/>
    </row>
    <row r="13" spans="1:7" s="4" customFormat="1" ht="21" x14ac:dyDescent="0.2">
      <c r="A13" s="12" t="s">
        <v>9</v>
      </c>
      <c r="B13" s="22">
        <v>147</v>
      </c>
      <c r="C13" s="22">
        <v>147</v>
      </c>
      <c r="D13" s="22" t="s">
        <v>34</v>
      </c>
    </row>
    <row r="14" spans="1:7" s="4" customFormat="1" ht="21" x14ac:dyDescent="0.2">
      <c r="A14" s="11" t="s">
        <v>10</v>
      </c>
      <c r="B14" s="22">
        <v>980</v>
      </c>
      <c r="C14" s="22">
        <v>479</v>
      </c>
      <c r="D14" s="22">
        <v>501</v>
      </c>
      <c r="E14" s="19"/>
      <c r="F14" s="19"/>
      <c r="G14" s="19"/>
    </row>
    <row r="15" spans="1:7" ht="21" x14ac:dyDescent="0.35">
      <c r="A15" s="11" t="s">
        <v>11</v>
      </c>
      <c r="B15" s="22">
        <v>19204</v>
      </c>
      <c r="C15" s="22">
        <v>19111</v>
      </c>
      <c r="D15" s="22">
        <v>94</v>
      </c>
      <c r="E15" s="20"/>
      <c r="F15" s="20"/>
      <c r="G15" s="20"/>
    </row>
    <row r="16" spans="1:7" ht="21" x14ac:dyDescent="0.35">
      <c r="A16" s="13" t="s">
        <v>29</v>
      </c>
      <c r="B16" s="21">
        <f>B17+B18+B19+B21+B22+B23+B25+B27+B28+B29+B30+B31</f>
        <v>157966</v>
      </c>
      <c r="C16" s="21">
        <f>C17+C18+C19+C21+C22+C25+C27+C28+C29+C30</f>
        <v>78443</v>
      </c>
      <c r="D16" s="21">
        <f>D17+D19+D21+D22+D23+D25+D27+D28+D30+D31</f>
        <v>79522</v>
      </c>
      <c r="E16" s="20"/>
      <c r="F16" s="20"/>
      <c r="G16" s="20"/>
    </row>
    <row r="17" spans="1:7" ht="21" x14ac:dyDescent="0.35">
      <c r="A17" s="12" t="s">
        <v>30</v>
      </c>
      <c r="B17" s="22">
        <v>53307</v>
      </c>
      <c r="C17" s="22">
        <v>22080</v>
      </c>
      <c r="D17" s="22">
        <v>31227</v>
      </c>
      <c r="E17" s="20"/>
      <c r="F17" s="20"/>
      <c r="G17" s="20"/>
    </row>
    <row r="18" spans="1:7" ht="21" x14ac:dyDescent="0.35">
      <c r="A18" s="6" t="s">
        <v>12</v>
      </c>
      <c r="B18" s="22">
        <v>1304</v>
      </c>
      <c r="C18" s="22">
        <v>1304</v>
      </c>
      <c r="D18" s="22" t="s">
        <v>34</v>
      </c>
      <c r="E18" s="20"/>
      <c r="F18" s="20"/>
      <c r="G18" s="20"/>
    </row>
    <row r="19" spans="1:7" ht="21" x14ac:dyDescent="0.35">
      <c r="A19" s="12" t="s">
        <v>13</v>
      </c>
      <c r="B19" s="22">
        <v>17346</v>
      </c>
      <c r="C19" s="22">
        <v>6029</v>
      </c>
      <c r="D19" s="22">
        <v>11316</v>
      </c>
      <c r="E19" s="20"/>
      <c r="F19" s="20"/>
      <c r="G19" s="20"/>
    </row>
    <row r="20" spans="1:7" ht="21" x14ac:dyDescent="0.35">
      <c r="A20" s="14" t="s">
        <v>14</v>
      </c>
      <c r="B20" s="22" t="s">
        <v>34</v>
      </c>
      <c r="C20" s="22" t="s">
        <v>34</v>
      </c>
      <c r="D20" s="22" t="s">
        <v>34</v>
      </c>
      <c r="E20" s="20"/>
      <c r="F20" s="20"/>
    </row>
    <row r="21" spans="1:7" ht="21" x14ac:dyDescent="0.35">
      <c r="A21" s="6" t="s">
        <v>15</v>
      </c>
      <c r="B21" s="22">
        <v>4280</v>
      </c>
      <c r="C21" s="22">
        <v>605</v>
      </c>
      <c r="D21" s="22">
        <v>3676</v>
      </c>
      <c r="E21" s="20"/>
      <c r="F21" s="20"/>
      <c r="G21" s="20"/>
    </row>
    <row r="22" spans="1:7" ht="21" x14ac:dyDescent="0.35">
      <c r="A22" s="6" t="s">
        <v>16</v>
      </c>
      <c r="B22" s="22">
        <v>458</v>
      </c>
      <c r="C22" s="22">
        <v>109</v>
      </c>
      <c r="D22" s="22">
        <v>349</v>
      </c>
    </row>
    <row r="23" spans="1:7" ht="21" x14ac:dyDescent="0.35">
      <c r="A23" s="6" t="s">
        <v>17</v>
      </c>
      <c r="B23" s="22">
        <v>421</v>
      </c>
      <c r="C23" s="22" t="s">
        <v>34</v>
      </c>
      <c r="D23" s="22">
        <v>421</v>
      </c>
      <c r="E23" s="20"/>
      <c r="F23" s="20"/>
    </row>
    <row r="24" spans="1:7" ht="21" x14ac:dyDescent="0.35">
      <c r="A24" s="6" t="s">
        <v>18</v>
      </c>
      <c r="B24" s="22" t="s">
        <v>34</v>
      </c>
      <c r="C24" s="22" t="s">
        <v>34</v>
      </c>
      <c r="D24" s="22" t="s">
        <v>34</v>
      </c>
      <c r="E24" s="20"/>
      <c r="F24" s="20"/>
      <c r="G24" s="20"/>
    </row>
    <row r="25" spans="1:7" ht="21" x14ac:dyDescent="0.35">
      <c r="A25" s="6" t="s">
        <v>19</v>
      </c>
      <c r="B25" s="22">
        <v>15422</v>
      </c>
      <c r="C25" s="22">
        <v>10882</v>
      </c>
      <c r="D25" s="22">
        <v>4540</v>
      </c>
      <c r="E25" s="20"/>
      <c r="F25" s="20"/>
      <c r="G25" s="20"/>
    </row>
    <row r="26" spans="1:7" ht="21" x14ac:dyDescent="0.35">
      <c r="A26" s="6" t="s">
        <v>35</v>
      </c>
      <c r="B26" s="22"/>
      <c r="C26" s="22"/>
      <c r="D26" s="22"/>
    </row>
    <row r="27" spans="1:7" ht="21" x14ac:dyDescent="0.35">
      <c r="A27" s="6" t="s">
        <v>20</v>
      </c>
      <c r="B27" s="22">
        <v>7795</v>
      </c>
      <c r="C27" s="22">
        <v>2304</v>
      </c>
      <c r="D27" s="22">
        <v>5491</v>
      </c>
      <c r="E27" s="20"/>
      <c r="F27" s="20"/>
      <c r="G27" s="20"/>
    </row>
    <row r="28" spans="1:7" ht="21" x14ac:dyDescent="0.35">
      <c r="A28" s="6" t="s">
        <v>31</v>
      </c>
      <c r="B28" s="22">
        <v>7967</v>
      </c>
      <c r="C28" s="22">
        <v>1826</v>
      </c>
      <c r="D28" s="22">
        <v>6141</v>
      </c>
      <c r="E28" s="20"/>
      <c r="F28" s="20"/>
      <c r="G28" s="20"/>
    </row>
    <row r="29" spans="1:7" ht="21" x14ac:dyDescent="0.35">
      <c r="A29" s="6" t="s">
        <v>21</v>
      </c>
      <c r="B29" s="22">
        <v>487</v>
      </c>
      <c r="C29" s="22">
        <v>487</v>
      </c>
      <c r="D29" s="22" t="s">
        <v>34</v>
      </c>
      <c r="E29" s="20"/>
      <c r="F29" s="20"/>
      <c r="G29" s="20"/>
    </row>
    <row r="30" spans="1:7" ht="21" x14ac:dyDescent="0.35">
      <c r="A30" s="6" t="s">
        <v>22</v>
      </c>
      <c r="B30" s="22">
        <v>49002</v>
      </c>
      <c r="C30" s="22">
        <v>32817</v>
      </c>
      <c r="D30" s="22">
        <v>16184</v>
      </c>
      <c r="E30" s="20"/>
      <c r="F30" s="20"/>
      <c r="G30" s="20"/>
    </row>
    <row r="31" spans="1:7" ht="21" x14ac:dyDescent="0.35">
      <c r="A31" s="6" t="s">
        <v>23</v>
      </c>
      <c r="B31" s="22">
        <v>177</v>
      </c>
      <c r="C31" s="22" t="s">
        <v>34</v>
      </c>
      <c r="D31" s="22">
        <v>177</v>
      </c>
      <c r="E31" s="20"/>
      <c r="G31" s="20"/>
    </row>
    <row r="32" spans="1:7" ht="21" x14ac:dyDescent="0.35">
      <c r="A32" s="6" t="s">
        <v>24</v>
      </c>
      <c r="B32" s="22"/>
      <c r="C32" s="22"/>
      <c r="D32" s="22"/>
    </row>
    <row r="33" spans="1:4" ht="21" x14ac:dyDescent="0.35">
      <c r="A33" s="6" t="s">
        <v>25</v>
      </c>
      <c r="B33" s="22" t="s">
        <v>34</v>
      </c>
      <c r="C33" s="22" t="s">
        <v>34</v>
      </c>
      <c r="D33" s="22" t="s">
        <v>34</v>
      </c>
    </row>
    <row r="34" spans="1:4" ht="21" x14ac:dyDescent="0.35">
      <c r="A34" s="7" t="s">
        <v>26</v>
      </c>
      <c r="B34" s="23" t="s">
        <v>34</v>
      </c>
      <c r="C34" s="23" t="s">
        <v>34</v>
      </c>
      <c r="D34" s="23" t="s">
        <v>34</v>
      </c>
    </row>
    <row r="35" spans="1:4" ht="8.1" customHeight="1" x14ac:dyDescent="0.35">
      <c r="A35" s="6"/>
      <c r="B35" s="8"/>
      <c r="C35" s="8"/>
      <c r="D35" s="8"/>
    </row>
    <row r="36" spans="1:4" ht="21.95" customHeight="1" x14ac:dyDescent="0.35">
      <c r="A36" s="17" t="s">
        <v>33</v>
      </c>
    </row>
  </sheetData>
  <pageMargins left="1.1811023622047245" right="0.78740157480314965" top="0.78740157480314965" bottom="0.39370078740157483" header="0.31496062992125984" footer="0.31496062992125984"/>
  <pageSetup paperSize="9" scale="97" orientation="portrait" horizontalDpi="4294967293" verticalDpi="300" r:id="rId1"/>
  <headerFooter>
    <oddHeader>&amp;R&amp;"TH SarabunPSK,ธรรมดา"&amp;16 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67q3t4_จำนวน</vt:lpstr>
      <vt:lpstr>'67q3t4_จำนวน'!Print_Area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2024-11-18T08:38:26Z</cp:lastPrinted>
  <dcterms:created xsi:type="dcterms:W3CDTF">2018-06-26T06:53:52Z</dcterms:created>
  <dcterms:modified xsi:type="dcterms:W3CDTF">2025-03-13T07:53:49Z</dcterms:modified>
</cp:coreProperties>
</file>