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644F713B-9239-42B3-AD7C-FACAA9397479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ตารางเผยแพร่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ตารางเผยแพร่'!$A$1:$D$42</definedName>
  </definedNames>
  <calcPr calcId="191029"/>
</workbook>
</file>

<file path=xl/calcChain.xml><?xml version="1.0" encoding="utf-8"?>
<calcChain xmlns="http://schemas.openxmlformats.org/spreadsheetml/2006/main">
  <c r="D39" i="64" l="1"/>
  <c r="D24" i="64"/>
  <c r="C24" i="64"/>
  <c r="B24" i="64"/>
  <c r="D16" i="64"/>
  <c r="C16" i="64"/>
  <c r="B16" i="64"/>
  <c r="D12" i="64"/>
  <c r="C12" i="64"/>
  <c r="B12" i="64"/>
  <c r="I18" i="57" l="1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<sst xmlns="http://schemas.openxmlformats.org/spreadsheetml/2006/main" count="484" uniqueCount="152">
  <si>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</si>
  <si>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</si>
  <si>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</si>
  <si>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</si>
  <si>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</si>
  <si>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</si>
  <si>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</si>
  <si>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</si>
  <si>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</si>
  <si>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</si>
  <si>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</si>
  <si>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</si>
  <si>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</si>
  <si>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</si>
  <si>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</si>
  <si>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</si>
  <si>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</si>
  <si>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</si>
  <si>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</si>
  <si>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</si>
  <si>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</si>
  <si>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</si>
  <si>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</si>
  <si>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</si>
  <si>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</si>
  <si>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</si>
  <si>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</si>
  <si>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</si>
  <si>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</si>
  <si>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</si>
  <si>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</si>
  <si>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</si>
  <si>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</si>
  <si>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</si>
  <si>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</si>
  <si>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</si>
  <si>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</si>
  <si>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</si>
  <si>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</si>
  <si>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</si>
  <si>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</si>
  <si>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</si>
  <si>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</si>
  <si>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</si>
  <si>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</si>
  <si>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</si>
  <si>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</si>
  <si>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</si>
  <si>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</si>
  <si>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</si>
  <si>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</si>
  <si>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</si>
  <si>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</si>
  <si>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</si>
  <si>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</si>
  <si>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</si>
  <si>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</si>
  <si>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</si>
  <si>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</si>
  <si>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</si>
  <si>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</si>
  <si>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</si>
  <si>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</si>
  <si>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</si>
  <si>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</si>
  <si>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</si>
  <si>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</si>
  <si>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</si>
  <si>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</si>
  <si>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</si>
  <si>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</si>
  <si>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</si>
  <si>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</si>
  <si>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</si>
  <si>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</si>
  <si>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</si>
  <si>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</si>
  <si>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</si>
  <si>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</si>
  <si>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</si>
  <si>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</si>
  <si>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</si>
  <si>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</si>
  <si>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</si>
  <si>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</si>
  <si>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</si>
  <si>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</si>
  <si>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</si>
  <si>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</si>
  <si>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</si>
  <si>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</si>
  <si>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</si>
  <si>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</si>
  <si>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</si>
  <si>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</si>
  <si>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</si>
  <si>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</si>
  <si>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</si>
  <si>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</si>
  <si>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</si>
  <si>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</si>
  <si>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</si>
  <si>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</si>
  <si>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</si>
  <si>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</si>
  <si>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</si>
  <si>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</si>
  <si>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</si>
  <si>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</si>
  <si>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</si>
  <si>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</si>
  <si>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</si>
  <si>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</si>
  <si>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</si>
  <si>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</si>
  <si>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</si>
  <si>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</si>
  <si>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</si>
  <si>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</si>
  <si>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</si>
  <si>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</si>
  <si>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</si>
  <si>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</si>
  <si>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</si>
  <si>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</si>
  <si>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</si>
  <si>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</si>
  <si>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</si>
  <si>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</si>
  <si>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</si>
  <si>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</si>
  <si>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</si>
  <si>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</si>
  <si>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</si>
  <si>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</si>
  <si>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</si>
  <si>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</si>
  <si>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</si>
  <si>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</si>
  <si>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</si>
  <si>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</si>
  <si>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</si>
  <si>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</si>
  <si>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</si>
  <si>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</si>
  <si>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</si>
  <si>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</si>
  <si>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</si>
  <si>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</si>
  <si>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หมายเหตุ : “n.a.” ไม่มีข้อมูล/สำรวจไม่พบ</t>
  </si>
  <si>
    <t>ที่มา : การสำรวจภาวะการทำงานของประชากรจังหวัดสมุทรสงคราม  ไตรมาสที่ 3 (กรกฎาคม - กันยายน) 2567</t>
  </si>
  <si>
    <t xml:space="preserve"> 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</si>
</sst>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164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65" fontId="14" fillId="0" borderId="12" xfId="0" applyNumberFormat="1" applyFont="1" applyBorder="1" applyAlignment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Font="1" applyFill="1" applyBorder="1" applyAlignment="1">
      <alignment horizontal="right"/>
    </xf>
    <xf numFmtId="0" fontId="4" fillId="0" borderId="10" xfId="0" applyFont="1" applyBorder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Alignment="1">
      <alignment horizontal="right" indent="3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applyNumberFormat="1" applyFont="1" applyFill="1" applyBorder="1" applyAlignment="1"/>
    <xf numFmtId="3" fontId="8" fillId="0" borderId="0" xfId="0" applyNumberFormat="1" applyFont="1"/>
    <xf numFmtId="166" fontId="8" fillId="0" borderId="0" xfId="4" applyNumberFormat="1" applyFont="1" applyFill="1" applyBorder="1" applyAlignment="1">
      <alignment horizontal="right" vertical="center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7" fontId="28" fillId="0" borderId="0" xfId="4" applyNumberFormat="1" applyFont="1" applyFill="1" applyBorder="1" applyAlignment="1">
      <alignment horizontal="right" vertical="center"/>
    </xf>
    <xf numFmtId="167" fontId="27" fillId="0" borderId="0" xfId="4" applyNumberFormat="1" applyFont="1" applyFill="1" applyBorder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43"/>
  <sheetViews>
    <sheetView tabSelected="1" topLeftCell="B24" zoomScale="85" zoomScaleNormal="85" zoomScaleSheetLayoutView="90" workbookViewId="0">
      <selection activeCell="L42" sqref="L42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8" width="11" style="2" customWidth="1"/>
    <col min="9" max="13" width="9.140625" style="2"/>
    <col min="14" max="14" width="27.85546875" style="2" customWidth="1"/>
    <col min="15" max="16384" width="9.140625" style="2"/>
  </cols>
  <sheetData>
    <row r="1" spans="1:5" s="22" customFormat="1" ht="24" customHeight="1" x14ac:dyDescent="0.3">
      <c r="A1" s="24" t="s">
        <v>107</v>
      </c>
    </row>
    <row r="2" spans="1:5" s="22" customFormat="1" ht="24" customHeight="1" x14ac:dyDescent="0.3">
      <c r="A2" s="24" t="s">
        <v>151</v>
      </c>
    </row>
    <row r="3" spans="1:5" s="4" customFormat="1" ht="9" customHeight="1" x14ac:dyDescent="0.35">
      <c r="A3" s="3"/>
    </row>
    <row r="4" spans="1:5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5" s="5" customFormat="1" ht="24" customHeight="1" x14ac:dyDescent="0.3">
      <c r="A5" s="16"/>
      <c r="B5" s="212" t="s">
        <v>4</v>
      </c>
      <c r="C5" s="212"/>
      <c r="D5" s="212"/>
      <c r="E5" s="203"/>
    </row>
    <row r="6" spans="1:5" s="5" customFormat="1" ht="9" customHeight="1" x14ac:dyDescent="0.3">
      <c r="A6" s="16"/>
      <c r="B6" s="19"/>
      <c r="C6" s="19"/>
      <c r="D6" s="19"/>
    </row>
    <row r="7" spans="1:5" s="5" customFormat="1" ht="24" customHeight="1" x14ac:dyDescent="0.3">
      <c r="A7" s="6" t="s">
        <v>5</v>
      </c>
      <c r="B7" s="155">
        <v>102392.11</v>
      </c>
      <c r="C7" s="156">
        <v>56262.27</v>
      </c>
      <c r="D7" s="156">
        <v>46129.85</v>
      </c>
      <c r="E7" s="155"/>
    </row>
    <row r="8" spans="1:5" s="5" customFormat="1" ht="21" customHeight="1" x14ac:dyDescent="0.3">
      <c r="A8" s="12" t="s">
        <v>18</v>
      </c>
      <c r="B8" s="155">
        <v>1950.6</v>
      </c>
      <c r="C8" s="156">
        <v>1195.3599999999999</v>
      </c>
      <c r="D8" s="156">
        <v>755.24</v>
      </c>
      <c r="E8" s="156"/>
    </row>
    <row r="9" spans="1:5" s="5" customFormat="1" ht="21" customHeight="1" x14ac:dyDescent="0.3">
      <c r="A9" s="5" t="s">
        <v>19</v>
      </c>
      <c r="B9" s="155">
        <v>14350.83</v>
      </c>
      <c r="C9" s="156">
        <v>7081.86</v>
      </c>
      <c r="D9" s="156">
        <v>7268.97</v>
      </c>
      <c r="E9" s="156"/>
    </row>
    <row r="10" spans="1:5" s="5" customFormat="1" ht="21" customHeight="1" x14ac:dyDescent="0.3">
      <c r="A10" s="13" t="s">
        <v>20</v>
      </c>
      <c r="B10" s="155">
        <v>22696.6</v>
      </c>
      <c r="C10" s="156">
        <v>13741.55</v>
      </c>
      <c r="D10" s="156">
        <v>8955.0499999999993</v>
      </c>
      <c r="E10" s="156"/>
    </row>
    <row r="11" spans="1:5" s="5" customFormat="1" ht="21" customHeight="1" x14ac:dyDescent="0.3">
      <c r="A11" s="13" t="s">
        <v>21</v>
      </c>
      <c r="B11" s="155">
        <v>14713.77</v>
      </c>
      <c r="C11" s="156">
        <v>9403.6200000000008</v>
      </c>
      <c r="D11" s="156">
        <v>5310.15</v>
      </c>
      <c r="E11" s="156"/>
    </row>
    <row r="12" spans="1:5" s="5" customFormat="1" ht="21" customHeight="1" x14ac:dyDescent="0.3">
      <c r="A12" s="5" t="s">
        <v>22</v>
      </c>
      <c r="B12" s="205">
        <f>SUM(B13:B15)</f>
        <v>21026.69</v>
      </c>
      <c r="C12" s="206">
        <f t="shared" ref="C12:D12" si="0">SUM(C13:C15)</f>
        <v>11389.64</v>
      </c>
      <c r="D12" s="206">
        <f t="shared" si="0"/>
        <v>9637.0600000000013</v>
      </c>
      <c r="E12" s="156"/>
    </row>
    <row r="13" spans="1:5" s="5" customFormat="1" ht="21" customHeight="1" x14ac:dyDescent="0.3">
      <c r="A13" s="13" t="s">
        <v>23</v>
      </c>
      <c r="B13" s="155">
        <v>15407.78</v>
      </c>
      <c r="C13" s="156">
        <v>8182.02</v>
      </c>
      <c r="D13" s="156">
        <v>7225.77</v>
      </c>
      <c r="E13" s="156"/>
    </row>
    <row r="14" spans="1:5" s="5" customFormat="1" ht="21" customHeight="1" x14ac:dyDescent="0.3">
      <c r="A14" s="13" t="s">
        <v>24</v>
      </c>
      <c r="B14" s="155">
        <v>5584.36</v>
      </c>
      <c r="C14" s="156">
        <v>3173.07</v>
      </c>
      <c r="D14" s="156">
        <v>2411.29</v>
      </c>
      <c r="E14" s="156"/>
    </row>
    <row r="15" spans="1:5" s="5" customFormat="1" ht="21" customHeight="1" x14ac:dyDescent="0.3">
      <c r="A15" s="14" t="s">
        <v>122</v>
      </c>
      <c r="B15" s="155">
        <v>34.549999999999997</v>
      </c>
      <c r="C15" s="156">
        <v>34.549999999999997</v>
      </c>
      <c r="D15" s="156" t="s">
        <v>148</v>
      </c>
      <c r="E15" s="156"/>
    </row>
    <row r="16" spans="1:5" s="5" customFormat="1" ht="21" customHeight="1" x14ac:dyDescent="0.3">
      <c r="A16" s="5" t="s">
        <v>26</v>
      </c>
      <c r="B16" s="207">
        <f>SUM(B17:B19)</f>
        <v>27653.63</v>
      </c>
      <c r="C16" s="208">
        <f t="shared" ref="C16:D16" si="1">SUM(C17:C19)</f>
        <v>13450.23</v>
      </c>
      <c r="D16" s="208">
        <f t="shared" si="1"/>
        <v>14203.38</v>
      </c>
      <c r="E16" s="156"/>
    </row>
    <row r="17" spans="1:5" s="5" customFormat="1" ht="21" customHeight="1" x14ac:dyDescent="0.3">
      <c r="A17" s="14" t="s">
        <v>27</v>
      </c>
      <c r="B17" s="155">
        <v>18183.82</v>
      </c>
      <c r="C17" s="156">
        <v>8330.98</v>
      </c>
      <c r="D17" s="156">
        <v>9852.83</v>
      </c>
      <c r="E17" s="156"/>
    </row>
    <row r="18" spans="1:5" s="5" customFormat="1" ht="21" customHeight="1" x14ac:dyDescent="0.3">
      <c r="A18" s="14" t="s">
        <v>28</v>
      </c>
      <c r="B18" s="155">
        <v>7027.29</v>
      </c>
      <c r="C18" s="156">
        <v>4715.3999999999996</v>
      </c>
      <c r="D18" s="156">
        <v>2311.88</v>
      </c>
      <c r="E18" s="156"/>
    </row>
    <row r="19" spans="1:5" s="5" customFormat="1" ht="21" customHeight="1" x14ac:dyDescent="0.3">
      <c r="A19" s="14" t="s">
        <v>29</v>
      </c>
      <c r="B19" s="155">
        <v>2442.52</v>
      </c>
      <c r="C19" s="156">
        <v>403.85</v>
      </c>
      <c r="D19" s="156">
        <v>2038.67</v>
      </c>
      <c r="E19" s="156"/>
    </row>
    <row r="20" spans="1:5" s="5" customFormat="1" ht="21" customHeight="1" x14ac:dyDescent="0.3">
      <c r="A20" s="5" t="s">
        <v>136</v>
      </c>
      <c r="B20" s="155" t="s">
        <v>148</v>
      </c>
      <c r="C20" s="156" t="s">
        <v>148</v>
      </c>
      <c r="D20" s="156" t="s">
        <v>148</v>
      </c>
    </row>
    <row r="21" spans="1:5" s="5" customFormat="1" ht="21" customHeight="1" x14ac:dyDescent="0.3">
      <c r="A21" s="5" t="s">
        <v>31</v>
      </c>
      <c r="B21" s="155" t="s">
        <v>148</v>
      </c>
      <c r="C21" s="155" t="s">
        <v>148</v>
      </c>
      <c r="D21" s="156" t="s">
        <v>148</v>
      </c>
    </row>
    <row r="22" spans="1:5" s="5" customFormat="1" ht="21" customHeight="1" x14ac:dyDescent="0.3">
      <c r="B22" s="213" t="s">
        <v>16</v>
      </c>
      <c r="C22" s="213"/>
      <c r="D22" s="213"/>
    </row>
    <row r="23" spans="1:5" s="5" customFormat="1" ht="9" customHeight="1" x14ac:dyDescent="0.3">
      <c r="B23" s="211"/>
      <c r="C23" s="211"/>
      <c r="D23" s="211"/>
    </row>
    <row r="24" spans="1:5" s="5" customFormat="1" ht="21" customHeight="1" x14ac:dyDescent="0.3">
      <c r="A24" s="6" t="s">
        <v>5</v>
      </c>
      <c r="B24" s="201">
        <f>B7/$B$7*100</f>
        <v>100</v>
      </c>
      <c r="C24" s="204">
        <f>C7/$C$7*100</f>
        <v>100</v>
      </c>
      <c r="D24" s="204">
        <f>D7/$D$7*100</f>
        <v>100</v>
      </c>
      <c r="E24" s="27"/>
    </row>
    <row r="25" spans="1:5" s="5" customFormat="1" ht="21" customHeight="1" x14ac:dyDescent="0.3">
      <c r="A25" s="12" t="s">
        <v>18</v>
      </c>
      <c r="B25" s="201">
        <v>1.9050295965187161</v>
      </c>
      <c r="C25" s="204">
        <v>2.1246209937849998</v>
      </c>
      <c r="D25" s="204">
        <v>1.6372045432621178</v>
      </c>
      <c r="E25" s="27"/>
    </row>
    <row r="26" spans="1:5" s="5" customFormat="1" ht="21" customHeight="1" x14ac:dyDescent="0.3">
      <c r="A26" s="5" t="s">
        <v>19</v>
      </c>
      <c r="B26" s="201">
        <v>14.015562331902331</v>
      </c>
      <c r="C26" s="204">
        <v>12.587227639410925</v>
      </c>
      <c r="D26" s="204">
        <v>15.75762765324405</v>
      </c>
      <c r="E26" s="27"/>
    </row>
    <row r="27" spans="1:5" s="5" customFormat="1" ht="21" customHeight="1" x14ac:dyDescent="0.3">
      <c r="A27" s="13" t="s">
        <v>20</v>
      </c>
      <c r="B27" s="201">
        <v>22.166356372575972</v>
      </c>
      <c r="C27" s="204">
        <v>24.42409451307244</v>
      </c>
      <c r="D27" s="204">
        <v>19.412701320294776</v>
      </c>
      <c r="E27" s="27"/>
    </row>
    <row r="28" spans="1:5" s="5" customFormat="1" ht="21" customHeight="1" x14ac:dyDescent="0.3">
      <c r="A28" s="13" t="s">
        <v>21</v>
      </c>
      <c r="B28" s="201">
        <v>14.370023237142002</v>
      </c>
      <c r="C28" s="204">
        <v>16.713900807770468</v>
      </c>
      <c r="D28" s="204">
        <v>11.511309921883553</v>
      </c>
      <c r="E28" s="27"/>
    </row>
    <row r="29" spans="1:5" s="5" customFormat="1" ht="21" customHeight="1" x14ac:dyDescent="0.3">
      <c r="A29" s="5" t="s">
        <v>22</v>
      </c>
      <c r="B29" s="201">
        <v>20.535459226301715</v>
      </c>
      <c r="C29" s="204">
        <v>20.243833034109716</v>
      </c>
      <c r="D29" s="204">
        <v>20.891158328067405</v>
      </c>
      <c r="E29" s="27"/>
    </row>
    <row r="30" spans="1:5" s="5" customFormat="1" ht="21" customHeight="1" x14ac:dyDescent="0.3">
      <c r="A30" s="13" t="s">
        <v>23</v>
      </c>
      <c r="B30" s="201">
        <v>15.047819602506483</v>
      </c>
      <c r="C30" s="204">
        <v>14.542641098555036</v>
      </c>
      <c r="D30" s="204">
        <v>15.66397896372956</v>
      </c>
      <c r="E30" s="27"/>
    </row>
    <row r="31" spans="1:5" s="5" customFormat="1" ht="21" customHeight="1" x14ac:dyDescent="0.3">
      <c r="A31" s="13" t="s">
        <v>24</v>
      </c>
      <c r="B31" s="201">
        <v>5.4538967895084882</v>
      </c>
      <c r="C31" s="204">
        <v>5.6397831086445676</v>
      </c>
      <c r="D31" s="204">
        <v>5.2271793643378421</v>
      </c>
      <c r="E31" s="27"/>
    </row>
    <row r="32" spans="1:5" s="5" customFormat="1" ht="21" customHeight="1" x14ac:dyDescent="0.3">
      <c r="A32" s="14" t="s">
        <v>25</v>
      </c>
      <c r="B32" s="155" t="s">
        <v>148</v>
      </c>
      <c r="C32" s="156" t="s">
        <v>148</v>
      </c>
      <c r="D32" s="156" t="s">
        <v>148</v>
      </c>
      <c r="E32" s="27"/>
    </row>
    <row r="33" spans="1:5" s="5" customFormat="1" ht="21" customHeight="1" x14ac:dyDescent="0.3">
      <c r="A33" s="5" t="s">
        <v>26</v>
      </c>
      <c r="B33" s="201">
        <v>27.007579001936769</v>
      </c>
      <c r="C33" s="204">
        <v>23.906305237950765</v>
      </c>
      <c r="D33" s="204">
        <v>30.789998233248102</v>
      </c>
      <c r="E33" s="27"/>
    </row>
    <row r="34" spans="1:5" s="5" customFormat="1" ht="21" customHeight="1" x14ac:dyDescent="0.3">
      <c r="A34" s="14" t="s">
        <v>27</v>
      </c>
      <c r="B34" s="201">
        <v>17.759005063964402</v>
      </c>
      <c r="C34" s="204">
        <v>14.807401123346073</v>
      </c>
      <c r="D34" s="204">
        <v>21.358903183079939</v>
      </c>
      <c r="E34" s="27"/>
    </row>
    <row r="35" spans="1:5" s="5" customFormat="1" ht="21" customHeight="1" x14ac:dyDescent="0.3">
      <c r="A35" s="14" t="s">
        <v>28</v>
      </c>
      <c r="B35" s="201">
        <v>6.8631166991284775</v>
      </c>
      <c r="C35" s="204">
        <v>8.3811051349332324</v>
      </c>
      <c r="D35" s="204">
        <v>5.011678988767577</v>
      </c>
      <c r="E35" s="27"/>
    </row>
    <row r="36" spans="1:5" s="5" customFormat="1" ht="21" customHeight="1" x14ac:dyDescent="0.3">
      <c r="A36" s="14" t="s">
        <v>29</v>
      </c>
      <c r="B36" s="201">
        <v>2.3854572388438915</v>
      </c>
      <c r="C36" s="204">
        <v>0.71779897967145656</v>
      </c>
      <c r="D36" s="204">
        <v>4.4194160614005904</v>
      </c>
      <c r="E36" s="27"/>
    </row>
    <row r="37" spans="1:5" s="5" customFormat="1" ht="21" customHeight="1" x14ac:dyDescent="0.3">
      <c r="A37" s="5" t="s">
        <v>136</v>
      </c>
      <c r="B37" s="209" t="s">
        <v>148</v>
      </c>
      <c r="C37" s="210" t="s">
        <v>148</v>
      </c>
      <c r="D37" s="156" t="s">
        <v>148</v>
      </c>
      <c r="E37" s="27"/>
    </row>
    <row r="38" spans="1:5" s="5" customFormat="1" ht="21" customHeight="1" x14ac:dyDescent="0.3">
      <c r="A38" s="5" t="s">
        <v>31</v>
      </c>
      <c r="B38" s="209" t="s">
        <v>148</v>
      </c>
      <c r="C38" s="210" t="s">
        <v>148</v>
      </c>
      <c r="D38" s="156" t="s">
        <v>148</v>
      </c>
      <c r="E38" s="27"/>
    </row>
    <row r="39" spans="1:5" ht="3" customHeight="1" x14ac:dyDescent="0.3">
      <c r="A39" s="25"/>
      <c r="B39" s="11"/>
      <c r="C39" s="200" t="s">
        <v>60</v>
      </c>
      <c r="D39" s="202">
        <f t="shared" ref="D39" si="2">(D22/$D$7)*100</f>
        <v>0</v>
      </c>
    </row>
    <row r="40" spans="1:5" ht="18" customHeight="1" x14ac:dyDescent="0.25">
      <c r="A40" s="2" t="s">
        <v>149</v>
      </c>
      <c r="B40" s="181"/>
      <c r="C40" s="181"/>
      <c r="D40" s="181"/>
    </row>
    <row r="41" spans="1:5" ht="21" customHeight="1" x14ac:dyDescent="0.35">
      <c r="A41" s="198" t="s">
        <v>150</v>
      </c>
      <c r="B41" s="4"/>
      <c r="C41" s="4"/>
      <c r="D41" s="202"/>
    </row>
    <row r="42" spans="1:5" ht="21" customHeight="1" x14ac:dyDescent="0.3">
      <c r="A42" s="198" t="s">
        <v>147</v>
      </c>
      <c r="D42" s="202"/>
    </row>
    <row r="43" spans="1:5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7" t="s">
        <v>0</v>
      </c>
      <c r="B4" s="220">
        <v>2558</v>
      </c>
      <c r="C4" s="221"/>
      <c r="D4" s="222"/>
      <c r="E4" s="220">
        <v>2559</v>
      </c>
      <c r="F4" s="221"/>
      <c r="G4" s="221"/>
    </row>
    <row r="5" spans="1:15" ht="24" customHeight="1" x14ac:dyDescent="0.5">
      <c r="A5" s="218"/>
      <c r="B5" s="223" t="s">
        <v>142</v>
      </c>
      <c r="C5" s="221"/>
      <c r="D5" s="221"/>
      <c r="E5" s="221"/>
      <c r="F5" s="221"/>
      <c r="G5" s="221"/>
    </row>
    <row r="6" spans="1:15" s="36" customFormat="1" ht="24" customHeight="1" x14ac:dyDescent="0.25">
      <c r="A6" s="21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19"/>
      <c r="B7" s="223" t="s">
        <v>4</v>
      </c>
      <c r="C7" s="224"/>
      <c r="D7" s="225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4" t="s">
        <v>16</v>
      </c>
      <c r="C19" s="215"/>
      <c r="D19" s="216"/>
      <c r="E19" s="214" t="s">
        <v>16</v>
      </c>
      <c r="F19" s="215"/>
      <c r="G19" s="215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7" t="s">
        <v>17</v>
      </c>
      <c r="B5" s="220" t="s">
        <v>139</v>
      </c>
      <c r="C5" s="227"/>
      <c r="D5" s="228"/>
      <c r="E5" s="220" t="s">
        <v>140</v>
      </c>
      <c r="F5" s="227"/>
      <c r="G5" s="227"/>
    </row>
    <row r="6" spans="1:12" s="4" customFormat="1" ht="21" customHeight="1" x14ac:dyDescent="0.3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29" t="s">
        <v>4</v>
      </c>
      <c r="C7" s="230"/>
      <c r="D7" s="217"/>
      <c r="E7" s="229" t="s">
        <v>4</v>
      </c>
      <c r="F7" s="230"/>
      <c r="G7" s="230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4" t="s">
        <v>16</v>
      </c>
      <c r="C24" s="215"/>
      <c r="D24" s="216"/>
      <c r="E24" s="214" t="s">
        <v>16</v>
      </c>
      <c r="F24" s="215"/>
      <c r="G24" s="215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26"/>
      <c r="B42" s="226"/>
      <c r="C42" s="226"/>
      <c r="D42" s="226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0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2"/>
      <c r="B6" s="223" t="s">
        <v>142</v>
      </c>
      <c r="C6" s="224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2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3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1"/>
      <c r="B51" s="231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17" t="s">
        <v>42</v>
      </c>
      <c r="B5" s="84">
        <v>2558</v>
      </c>
      <c r="C5" s="84">
        <v>2559</v>
      </c>
    </row>
    <row r="6" spans="1:19" s="39" customFormat="1" ht="18" customHeight="1" x14ac:dyDescent="0.3">
      <c r="A6" s="218"/>
      <c r="B6" s="223" t="s">
        <v>142</v>
      </c>
      <c r="C6" s="224"/>
      <c r="H6" s="39" t="s">
        <v>125</v>
      </c>
    </row>
    <row r="7" spans="1:19" s="39" customFormat="1" ht="18" customHeight="1" x14ac:dyDescent="0.3">
      <c r="A7" s="218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19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17" t="s">
        <v>43</v>
      </c>
      <c r="B5" s="84">
        <v>2558</v>
      </c>
      <c r="C5" s="84">
        <v>2559</v>
      </c>
    </row>
    <row r="6" spans="1:14" s="39" customFormat="1" ht="24" customHeight="1" x14ac:dyDescent="0.3">
      <c r="A6" s="218"/>
      <c r="B6" s="223" t="s">
        <v>142</v>
      </c>
      <c r="C6" s="224"/>
    </row>
    <row r="7" spans="1:14" s="39" customFormat="1" ht="24" customHeight="1" x14ac:dyDescent="0.3">
      <c r="A7" s="218"/>
      <c r="B7" s="54" t="s">
        <v>1</v>
      </c>
      <c r="C7" s="54" t="s">
        <v>1</v>
      </c>
    </row>
    <row r="8" spans="1:14" s="39" customFormat="1" ht="24" customHeight="1" x14ac:dyDescent="0.3">
      <c r="A8" s="219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1"/>
      <c r="B35" s="231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17" t="s">
        <v>50</v>
      </c>
      <c r="B5" s="220" t="s">
        <v>139</v>
      </c>
      <c r="C5" s="227"/>
      <c r="D5" s="228"/>
      <c r="E5" s="220" t="s">
        <v>140</v>
      </c>
      <c r="F5" s="227"/>
      <c r="G5" s="227"/>
    </row>
    <row r="6" spans="1:16" s="3" customFormat="1" ht="24" customHeight="1" x14ac:dyDescent="0.3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29" t="s">
        <v>4</v>
      </c>
      <c r="C7" s="230"/>
      <c r="D7" s="217"/>
      <c r="E7" s="229" t="s">
        <v>4</v>
      </c>
      <c r="F7" s="230"/>
      <c r="G7" s="230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4" t="s">
        <v>16</v>
      </c>
      <c r="C18" s="215"/>
      <c r="D18" s="216"/>
      <c r="E18" s="215" t="s">
        <v>16</v>
      </c>
      <c r="F18" s="215"/>
      <c r="G18" s="215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17" t="s">
        <v>17</v>
      </c>
      <c r="B5" s="84">
        <v>2558</v>
      </c>
      <c r="C5" s="84">
        <v>2559</v>
      </c>
    </row>
    <row r="6" spans="1:15" s="4" customFormat="1" ht="21" customHeight="1" x14ac:dyDescent="0.35">
      <c r="A6" s="218"/>
      <c r="B6" s="223" t="s">
        <v>142</v>
      </c>
      <c r="C6" s="224"/>
    </row>
    <row r="7" spans="1:15" s="4" customFormat="1" ht="21" customHeight="1" x14ac:dyDescent="0.35">
      <c r="A7" s="218"/>
      <c r="B7" s="54" t="s">
        <v>1</v>
      </c>
      <c r="C7" s="54" t="s">
        <v>1</v>
      </c>
    </row>
    <row r="8" spans="1:15" s="5" customFormat="1" ht="21" customHeight="1" x14ac:dyDescent="0.3">
      <c r="A8" s="219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1"/>
      <c r="B43" s="23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7" t="s">
        <v>0</v>
      </c>
      <c r="B4" s="220">
        <v>2558</v>
      </c>
      <c r="C4" s="221"/>
      <c r="D4" s="221"/>
      <c r="E4" s="220">
        <v>2559</v>
      </c>
      <c r="F4" s="221"/>
      <c r="G4" s="221"/>
    </row>
    <row r="5" spans="1:18" ht="24" customHeight="1" x14ac:dyDescent="0.5">
      <c r="A5" s="218"/>
      <c r="B5" s="223" t="s">
        <v>142</v>
      </c>
      <c r="C5" s="221"/>
      <c r="D5" s="221"/>
      <c r="E5" s="221"/>
      <c r="F5" s="221"/>
      <c r="G5" s="221"/>
    </row>
    <row r="6" spans="1:18" s="36" customFormat="1" ht="24" customHeight="1" x14ac:dyDescent="0.25">
      <c r="A6" s="21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19"/>
      <c r="B7" s="223" t="s">
        <v>4</v>
      </c>
      <c r="C7" s="224"/>
      <c r="D7" s="225"/>
      <c r="E7" s="223" t="s">
        <v>4</v>
      </c>
      <c r="F7" s="224"/>
      <c r="G7" s="224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4" t="s">
        <v>16</v>
      </c>
      <c r="C19" s="215"/>
      <c r="D19" s="216"/>
      <c r="E19" s="214" t="s">
        <v>16</v>
      </c>
      <c r="F19" s="215"/>
      <c r="G19" s="215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t7 ตารางเผยแพร่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ตารางเผยแพร่'!Print_Area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2023-11-23T10:45:36Z</cp:lastPrinted>
  <dcterms:created xsi:type="dcterms:W3CDTF">2001-08-16T02:40:42Z</dcterms:created>
  <dcterms:modified xsi:type="dcterms:W3CDTF">2025-09-15T07:44:41Z</dcterms:modified>
</cp:coreProperties>
</file>