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รายงานเล่มสศส67\C92_ตรัง67\"/>
    </mc:Choice>
  </mc:AlternateContent>
  <xr:revisionPtr revIDLastSave="0" documentId="13_ncr:1_{FFD7DC78-6A7B-4E94-921B-831A55ECEDA4}" xr6:coauthVersionLast="47" xr6:coauthVersionMax="47" xr10:uidLastSave="{00000000-0000-0000-0000-000000000000}"/>
  <bookViews>
    <workbookView xWindow="-120" yWindow="-120" windowWidth="29040" windowHeight="15720" tabRatio="589" xr2:uid="{98612F9D-D438-456E-B355-12A3629B0EEA}"/>
  </bookViews>
  <sheets>
    <sheet name="Sheet1" sheetId="1" r:id="rId1"/>
  </sheets>
  <definedNames>
    <definedName name="_xlnm.Print_Area" localSheetId="0">Sheet1!$A$1:$M$164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1" l="1"/>
  <c r="P19" i="1"/>
  <c r="Q19" i="1"/>
  <c r="R19" i="1"/>
  <c r="O19" i="1"/>
</calcChain>
</file>

<file path=xl/sharedStrings.xml><?xml version="1.0" encoding="utf-8"?>
<sst xmlns="http://schemas.openxmlformats.org/spreadsheetml/2006/main" count="487" uniqueCount="207">
  <si>
    <t>ครัวเรือน</t>
  </si>
  <si>
    <t>ประเภทของค่าใช้จ่าย</t>
  </si>
  <si>
    <t xml:space="preserve">      Vegetables</t>
  </si>
  <si>
    <t xml:space="preserve">   Education</t>
  </si>
  <si>
    <t xml:space="preserve">      </t>
  </si>
  <si>
    <t xml:space="preserve">      Communication</t>
  </si>
  <si>
    <t xml:space="preserve">      ค่าใช้จ่ายการเดินทางในโอกาสพิเศษ</t>
  </si>
  <si>
    <t xml:space="preserve">     ค่าเบี้ยประกันภัย/ทรัพย์สิน/ประกันชีวิต/เงินฌาปนกิจศพ</t>
  </si>
  <si>
    <t xml:space="preserve">          (outside this household)</t>
  </si>
  <si>
    <t>ขนาดของครัวเรือนเฉลี่ย</t>
  </si>
  <si>
    <t xml:space="preserve">           (ทั้งสำเร็จรูปและกึ่งสำเร็จรูป)</t>
  </si>
  <si>
    <t xml:space="preserve">          (รวมเครื่องดื่มไม่มีแอลกอฮอล์)</t>
  </si>
  <si>
    <t>ค่าใช้จ่ายเกี่ยวกับที่อยู่อาศัย เครื่องแต่งบ้าน</t>
  </si>
  <si>
    <t xml:space="preserve">      ค่าประเมินค่าเช่าบ้านที่ไม่เสียเงิน</t>
  </si>
  <si>
    <t xml:space="preserve">           (prepared&amp;semi-prepared bev.)</t>
  </si>
  <si>
    <t xml:space="preserve">            (include non-alcoholic bev.)</t>
  </si>
  <si>
    <t xml:space="preserve">      Footwear</t>
  </si>
  <si>
    <t xml:space="preserve">      ค่าซื้อเครื่องเล่น สัตว์เลี้ยง ไม้ประดับ</t>
  </si>
  <si>
    <t>ค่าใช้จ่ายเกี่ยวกับการจัดงานพิธี</t>
  </si>
  <si>
    <t xml:space="preserve">      ค่าใช้จ่ายเกี่ยวกับการอ่าน/การศาสนาและ</t>
  </si>
  <si>
    <t>1</t>
  </si>
  <si>
    <t>จำนวน</t>
  </si>
  <si>
    <t>เฉลี่ยต่อ</t>
  </si>
  <si>
    <t>Number</t>
  </si>
  <si>
    <t>(1a)</t>
  </si>
  <si>
    <t>(1b)</t>
  </si>
  <si>
    <t xml:space="preserve">    ซื้อ/จ่าย</t>
  </si>
  <si>
    <t xml:space="preserve">                  (รวมยาสูบ)</t>
  </si>
  <si>
    <t xml:space="preserve">                (รวมบ้านตนเอง)</t>
  </si>
  <si>
    <t xml:space="preserve">                     (include owned dwelling)</t>
  </si>
  <si>
    <t xml:space="preserve">   ไม่ได้ซื้อ/จ่าย</t>
  </si>
  <si>
    <t xml:space="preserve">                (รวมยาสูบ)</t>
  </si>
  <si>
    <t>( บาท - Baht )</t>
  </si>
  <si>
    <t>จำนวนครัวเรือน (ที่แจงนับได้ข้อมูล)</t>
  </si>
  <si>
    <r>
      <t xml:space="preserve">จำนวนประชากร </t>
    </r>
    <r>
      <rPr>
        <b/>
        <i/>
        <sz val="16"/>
        <rFont val="Angsana New"/>
        <family val="1"/>
      </rPr>
      <t/>
    </r>
  </si>
  <si>
    <r>
      <t>ค่าใช้จ่ายเกี่ยวกับการเดินทางและการสื่อสาร…..</t>
    </r>
    <r>
      <rPr>
        <b/>
        <i/>
        <sz val="14"/>
        <rFont val="Angsana New"/>
        <family val="1"/>
      </rPr>
      <t/>
    </r>
  </si>
  <si>
    <t xml:space="preserve">         อาหารและเครื่องดื่ม</t>
  </si>
  <si>
    <t xml:space="preserve">         ค่าประเมินค่าเช่าที่อยู่อาศัย</t>
  </si>
  <si>
    <t xml:space="preserve">         สินค้าและบริการอื่นๆ </t>
  </si>
  <si>
    <t xml:space="preserve">          ค่าเช่าที่อยู่อาศัย</t>
  </si>
  <si>
    <t>ค่าใช้จ่ายเกี่ยวกับการอุปโภคบริโภคทั้งหมด</t>
  </si>
  <si>
    <t xml:space="preserve">    ค่าใช้จ่ายอื่น ๆ</t>
  </si>
  <si>
    <t xml:space="preserve">    ดอกเบี้ยจ่าย/ดอกเบี้ยแชร์</t>
  </si>
  <si>
    <t xml:space="preserve">    ค่าซื้อสลากกินแบ่ง/หวยของรัฐ/และการพนันอื่นๆ</t>
  </si>
  <si>
    <t xml:space="preserve">      เงินทำบุญ/เงินช่วยเหลืออื่นๆ</t>
  </si>
  <si>
    <t xml:space="preserve">     เงิน/สิ่งของที่ส่งให้บุคคลนอกครัวเรือน</t>
  </si>
  <si>
    <t xml:space="preserve">      ค่าสมาชิกกลุ่มอาชีพ</t>
  </si>
  <si>
    <r>
      <t xml:space="preserve">      ภาษี/ธรรมเนียม/ค่าปรับ</t>
    </r>
    <r>
      <rPr>
        <i/>
        <sz val="14"/>
        <rFont val="Angsana New"/>
        <family val="1"/>
        <charset val="222"/>
      </rPr>
      <t/>
    </r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</si>
  <si>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</si>
  <si>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ค่าใช้จ่ายที่ไม่เกี่ยวกับการอุปโภคบริโภค</t>
  </si>
  <si>
    <t xml:space="preserve">         ลัทธิความเชื่อ</t>
  </si>
  <si>
    <t xml:space="preserve">      ค่าผ่านประตู ค่าเรียนและเล่นกีฬา</t>
  </si>
  <si>
    <t xml:space="preserve">         และการบันเทิง</t>
  </si>
  <si>
    <r>
      <t xml:space="preserve">     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</si>
  <si>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>การบันเทิง การอ่านและกิจกรรมทางศาสนา</t>
  </si>
  <si>
    <t>การศึกษา</t>
  </si>
  <si>
    <t xml:space="preserve">      ค่าใช้จ่ายเกี่ยวกับการสื่อสาร</t>
  </si>
  <si>
    <t xml:space="preserve">        และท่องเที่ยว</t>
  </si>
  <si>
    <t xml:space="preserve">      ค่าใช้จ่ายในการเดินทางตามปกติ</t>
  </si>
  <si>
    <t xml:space="preserve">      ค่าใช้จ่ายเกี่ยวกับยานพาหนะ</t>
  </si>
  <si>
    <t xml:space="preserve">      ค่าซื้อยานพาหนะ</t>
  </si>
  <si>
    <t xml:space="preserve">      ค่ารักษาพยาบาล (คนไข้ใน)</t>
  </si>
  <si>
    <t xml:space="preserve">      ค่ารักษาพยาบาล (คนไข้นอก)</t>
  </si>
  <si>
    <t xml:space="preserve">      ยาและเวชภัณฑ์</t>
  </si>
  <si>
    <t>เวชภัณฑ์และค่าตรวจรักษาพยาบาล</t>
  </si>
  <si>
    <t xml:space="preserve">      ค่าบริการส่วนบุคคล</t>
  </si>
  <si>
    <t xml:space="preserve">      ของใช้ส่วนบุคคล</t>
  </si>
  <si>
    <t>ค่าใช้จ่ายส่วนบุคคล</t>
  </si>
  <si>
    <t xml:space="preserve">      รองเท้า</t>
  </si>
  <si>
    <r>
      <t xml:space="preserve">      ผ้า  เสื้อผ้าและเครื่องแต่งกาย</t>
    </r>
    <r>
      <rPr>
        <i/>
        <sz val="16"/>
        <rFont val="Angsana New"/>
        <family val="1"/>
      </rPr>
      <t/>
    </r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</si>
  <si>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</si>
  <si>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 xml:space="preserve">      ค่าจ้างบุคคลที่ให้บริการครัวเรือน</t>
  </si>
  <si>
    <t xml:space="preserve">      ค่าใช้จ่ายในการทำความสะอาด</t>
  </si>
  <si>
    <t xml:space="preserve">      เชื้อเพลิง แสงสว่างและน้ำ</t>
  </si>
  <si>
    <t xml:space="preserve">      เครื่องใช้สอยเบ็ดเตล็ดในบ้าน</t>
  </si>
  <si>
    <t xml:space="preserve">      สิ่งทอสำหรับใช้ในบ้าน</t>
  </si>
  <si>
    <t xml:space="preserve">      เครื่องแต่งบ้านและบริภัณฑ์อื่น ๆ</t>
  </si>
  <si>
    <t xml:space="preserve">      ค่าบำรุงรักษาและซ่อมแซมบ้าน</t>
  </si>
  <si>
    <t xml:space="preserve">        (รวมบ้านของตนเอง)</t>
  </si>
  <si>
    <t xml:space="preserve">      และเครื่องใช้ต่างๆ</t>
  </si>
  <si>
    <t xml:space="preserve">     หมาก พลู ยานัตถุ์ ฯลฯ</t>
  </si>
  <si>
    <t>ยาสูบ หมาก ยานัตถุ์ และอื่นๆ</t>
  </si>
  <si>
    <t xml:space="preserve">      ดื่มนอกบ้าน</t>
  </si>
  <si>
    <t xml:space="preserve">      ดื่มที่บ้าน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</si>
  <si>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</si>
  <si>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 xml:space="preserve">      อาหารบริโภคนอกบ้าน</t>
  </si>
  <si>
    <t xml:space="preserve">      ซื้อมาบริโภคที่บ้าน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</si>
  <si>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</si>
  <si>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   เครื่องดื่มที่ไม่มีแอลกอฮอล์</t>
  </si>
  <si>
    <t xml:space="preserve">      เครื่องปรุงรสและเครื่องเทศ</t>
  </si>
  <si>
    <t xml:space="preserve">      น้ำตาลและขนมหวาน</t>
  </si>
  <si>
    <t xml:space="preserve">      ผัก</t>
  </si>
  <si>
    <t xml:space="preserve">      ผลไม้และถั่วเปลือกแข็ง</t>
  </si>
  <si>
    <t xml:space="preserve">      น้ำมันและไขมัน</t>
  </si>
  <si>
    <t xml:space="preserve">      ปลาและสัตว์น้ำอื่น ๆ</t>
  </si>
  <si>
    <t xml:space="preserve">      เนื้อสัตว์และสัตว์ปีก</t>
  </si>
  <si>
    <t xml:space="preserve">      ข้าวและอาหารที่ทำจากแป้ง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</si>
  <si>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</si>
  <si>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</si>
  <si>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</si>
  <si>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>ตาราง 1.2   ค่าใช้จ่ายเฉลี่ยต่อเดือนของครัวเรือน จำแนกตามขนาดของครัวเรือน</t>
  </si>
  <si>
    <t>TABLE 1.2  AVERAGE  MONTHLY  EXPENDITURE  PER  HOUSEHOLD  BY HOUSEHOLD SIZE</t>
  </si>
  <si>
    <t>1 - 2</t>
  </si>
  <si>
    <t xml:space="preserve"> 3 - 4</t>
  </si>
  <si>
    <t>5 - 7</t>
  </si>
  <si>
    <t>ขนาดของครัวเรือน  (คน)</t>
  </si>
  <si>
    <t>รวมทั้งสิ้น</t>
  </si>
  <si>
    <t xml:space="preserve">Total  </t>
  </si>
  <si>
    <t>Average per HH</t>
  </si>
  <si>
    <t>ตาราง 1.2   ค่าใช้จ่ายเฉลี่ยต่อเดือนของครัวเรือน จำแนกตามขนาดของครัวเรือน (ต่อ)</t>
  </si>
  <si>
    <t>TABLE 1.2  AVERAGE  MONTHLY  EXPENDITURE  PER  HOUSEHOLD  BY HOUSEHOLD SIZE (Contd.)</t>
  </si>
  <si>
    <t>Total  household</t>
  </si>
  <si>
    <t xml:space="preserve">Total  population </t>
  </si>
  <si>
    <t>Percent of households</t>
  </si>
  <si>
    <t>Average household size</t>
  </si>
  <si>
    <t xml:space="preserve">  Total monthly expenditures</t>
  </si>
  <si>
    <t xml:space="preserve">  Consumption expenditures</t>
  </si>
  <si>
    <t xml:space="preserve">  Food and beverages (excludes alcoholic)</t>
  </si>
  <si>
    <t xml:space="preserve">   Food prepared at home</t>
  </si>
  <si>
    <t xml:space="preserve">      Meat and poultry</t>
  </si>
  <si>
    <t xml:space="preserve">      Fishes and seafood</t>
  </si>
  <si>
    <t xml:space="preserve">      Oils and fats</t>
  </si>
  <si>
    <t xml:space="preserve">      Fruits and nuts</t>
  </si>
  <si>
    <t xml:space="preserve">      Sugar and sweets</t>
  </si>
  <si>
    <t xml:space="preserve">      Spices and condiments</t>
  </si>
  <si>
    <t xml:space="preserve">      Non-alcoholic beverages</t>
  </si>
  <si>
    <t xml:space="preserve">   Prepared food </t>
  </si>
  <si>
    <t xml:space="preserve">      Food taken home</t>
  </si>
  <si>
    <t xml:space="preserve">      Food eaten away from home</t>
  </si>
  <si>
    <t>Alcoholic beverages</t>
  </si>
  <si>
    <t xml:space="preserve">      Drunk at home</t>
  </si>
  <si>
    <t xml:space="preserve">      Drunk away from home</t>
  </si>
  <si>
    <t>Tobacco products</t>
  </si>
  <si>
    <t xml:space="preserve">      Betelnut, snuff etc.</t>
  </si>
  <si>
    <t>Household operation, furnitures</t>
  </si>
  <si>
    <t xml:space="preserve">      and equipment</t>
  </si>
  <si>
    <t xml:space="preserve">      Rent of dwelling</t>
  </si>
  <si>
    <t xml:space="preserve">      Estimated rental value of</t>
  </si>
  <si>
    <t xml:space="preserve">         dwelling (include owned dwelling)</t>
  </si>
  <si>
    <t xml:space="preserve">      Repair / maintenance dwelling</t>
  </si>
  <si>
    <t xml:space="preserve">      Furnitures and major equipment</t>
  </si>
  <si>
    <t xml:space="preserve">      Household textiles</t>
  </si>
  <si>
    <t xml:space="preserve">      Small appliances</t>
  </si>
  <si>
    <t xml:space="preserve">      Fuel, lighting and water supply</t>
  </si>
  <si>
    <t xml:space="preserve">      Cleaning supplies</t>
  </si>
  <si>
    <t xml:space="preserve">      Service workers in household</t>
  </si>
  <si>
    <t>Apparel and footwear</t>
  </si>
  <si>
    <t xml:space="preserve">      Cloth and clothing</t>
  </si>
  <si>
    <t xml:space="preserve">   Personal care</t>
  </si>
  <si>
    <t xml:space="preserve">      Personal supplies</t>
  </si>
  <si>
    <t xml:space="preserve">      Personal services</t>
  </si>
  <si>
    <t xml:space="preserve">   Medical and health care</t>
  </si>
  <si>
    <t xml:space="preserve">      Medicine and supplies </t>
  </si>
  <si>
    <t xml:space="preserve">      Medical services (outpatients)</t>
  </si>
  <si>
    <t xml:space="preserve">      Medical services (inpatients)</t>
  </si>
  <si>
    <t xml:space="preserve">   Transport and communication</t>
  </si>
  <si>
    <t xml:space="preserve">     Vehicles purchase</t>
  </si>
  <si>
    <t xml:space="preserve">      Vehicle repairing &amp; maintenance</t>
  </si>
  <si>
    <t xml:space="preserve">      Local transportation</t>
  </si>
  <si>
    <t xml:space="preserve">      Special occasion travelling </t>
  </si>
  <si>
    <t xml:space="preserve">         and tour</t>
  </si>
  <si>
    <t xml:space="preserve">   Recreation  reading and</t>
  </si>
  <si>
    <t xml:space="preserve">        religious activity</t>
  </si>
  <si>
    <t xml:space="preserve">      Recreation equipment and sports</t>
  </si>
  <si>
    <t xml:space="preserve">      Toys, pets, shurbs and recreation</t>
  </si>
  <si>
    <t xml:space="preserve">      Admission, sports fee</t>
  </si>
  <si>
    <t xml:space="preserve">      Reading/ religious activities </t>
  </si>
  <si>
    <t xml:space="preserve">      Special ceremony expenses</t>
  </si>
  <si>
    <t xml:space="preserve">   Non-consumption expenditures</t>
  </si>
  <si>
    <t xml:space="preserve">     Taxes/charge/fees and fine</t>
  </si>
  <si>
    <t xml:space="preserve">      Career membership expense</t>
  </si>
  <si>
    <t xml:space="preserve">      Money/meterial give to other person</t>
  </si>
  <si>
    <t xml:space="preserve">      Contribute money/material to NGO </t>
  </si>
  <si>
    <t xml:space="preserve">         institute</t>
  </si>
  <si>
    <t xml:space="preserve">      Other contributions</t>
  </si>
  <si>
    <t xml:space="preserve">      Insurances premiums, cremation fee etc.</t>
  </si>
  <si>
    <t xml:space="preserve">      Lottery tickets and other kind of gambing</t>
  </si>
  <si>
    <t xml:space="preserve">      Interest payment</t>
  </si>
  <si>
    <t xml:space="preserve">      Other expenses</t>
  </si>
  <si>
    <t xml:space="preserve">   Total consumption expenditures</t>
  </si>
  <si>
    <t xml:space="preserve">         Paid in cash</t>
  </si>
  <si>
    <t xml:space="preserve">               Rent of dwelling</t>
  </si>
  <si>
    <t xml:space="preserve">               Food and beverages</t>
  </si>
  <si>
    <t xml:space="preserve">               Other goods and services</t>
  </si>
  <si>
    <t xml:space="preserve">                     (include tobacco products)</t>
  </si>
  <si>
    <t xml:space="preserve">         Received in-kind</t>
  </si>
  <si>
    <t xml:space="preserve">               Estimated rental value of dwelling</t>
  </si>
  <si>
    <t xml:space="preserve">      ค่าเช่าที่อยู่อาศัย</t>
  </si>
  <si>
    <t>Average per hh.</t>
  </si>
  <si>
    <t xml:space="preserve">     บริจาคเงิน/สิ่งของให้แก่องค์กร</t>
  </si>
  <si>
    <t xml:space="preserve">          และมูลนิธิต่างๆ</t>
  </si>
  <si>
    <t xml:space="preserve">      นม เนย เนยแข็ง และไข่</t>
  </si>
  <si>
    <t xml:space="preserve">      Milk,  butter, cheese and eggs</t>
  </si>
  <si>
    <t>Type of expenditure</t>
  </si>
  <si>
    <t>Household   size  (persons)</t>
  </si>
  <si>
    <t>รวมค่าใช้จ่ายของครัวเรือน</t>
  </si>
  <si>
    <t>Total expenditure</t>
  </si>
  <si>
    <t xml:space="preserve">      Rice, starch and Carbohydrate products</t>
  </si>
  <si>
    <t xml:space="preserve">         ค่าเบี้ยประกันสุขภาพ และเงินสมทบประกันสังคม</t>
  </si>
  <si>
    <t>ร้อยละของครัวเรือน</t>
  </si>
  <si>
    <t xml:space="preserve">     บุหรี่ บุหรี่ไฟฟ้า ซิการ์ ยาเส้น ยาตั้ง ฯลฯ</t>
  </si>
  <si>
    <t>-</t>
  </si>
  <si>
    <t xml:space="preserve"> </t>
  </si>
  <si>
    <t>จังหวัด : ตรัง</t>
  </si>
  <si>
    <r>
      <t>&gt;</t>
    </r>
    <r>
      <rPr>
        <sz val="16"/>
        <rFont val="TH SarabunPSK"/>
        <family val="2"/>
      </rPr>
      <t xml:space="preserve">  8</t>
    </r>
  </si>
  <si>
    <r>
      <t xml:space="preserve">อาหาร และเครื่องดื่ม </t>
    </r>
    <r>
      <rPr>
        <b/>
        <sz val="14"/>
        <rFont val="TH SarabunPSK"/>
        <family val="2"/>
      </rPr>
      <t>(ไม่มีแอลกอฮอล์</t>
    </r>
    <r>
      <rPr>
        <b/>
        <sz val="16"/>
        <rFont val="TH SarabunPSK"/>
        <family val="2"/>
      </rPr>
      <t>)</t>
    </r>
  </si>
  <si>
    <t xml:space="preserve">      Cigarette, electronic cigarette, tobacco,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</si>
</sst>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\(0\)"/>
    <numFmt numFmtId="188" formatCode="#,##0.0"/>
  </numFmts>
  <fonts count="24" x14ac:knownFonts="1">
    <font>
      <sz val="16"/>
      <name val="Angsana New"/>
      <charset val="222"/>
    </font>
    <font>
      <i/>
      <sz val="14"/>
      <name val="Angsana New"/>
      <family val="1"/>
      <charset val="222"/>
    </font>
    <font>
      <b/>
      <i/>
      <sz val="14"/>
      <name val="Angsana New"/>
      <family val="1"/>
      <charset val="222"/>
    </font>
    <font>
      <i/>
      <sz val="16"/>
      <name val="Angsana New"/>
      <family val="1"/>
    </font>
    <font>
      <b/>
      <i/>
      <sz val="16"/>
      <name val="Angsana New"/>
      <family val="1"/>
    </font>
    <font>
      <b/>
      <i/>
      <sz val="14"/>
      <name val="Angsana New"/>
      <family val="1"/>
    </font>
    <font>
      <b/>
      <i/>
      <sz val="16"/>
      <name val="Angsana New"/>
      <family val="1"/>
      <charset val="222"/>
    </font>
    <font>
      <sz val="8"/>
      <name val="Angsana New"/>
      <charset val="222"/>
    </font>
    <font>
      <sz val="16"/>
      <name val="TH SarabunPSK"/>
      <family val="2"/>
    </font>
    <font>
      <b/>
      <sz val="25"/>
      <name val="TH SarabunPSK"/>
      <family val="2"/>
    </font>
    <font>
      <b/>
      <sz val="16"/>
      <name val="TH SarabunPSK"/>
      <family val="2"/>
    </font>
    <font>
      <i/>
      <sz val="16"/>
      <name val="TH SarabunPSK"/>
      <family val="2"/>
    </font>
    <font>
      <b/>
      <sz val="22"/>
      <name val="TH SarabunPSK"/>
      <family val="2"/>
    </font>
    <font>
      <b/>
      <sz val="14"/>
      <name val="TH SarabunPSK"/>
      <family val="2"/>
    </font>
    <font>
      <u/>
      <sz val="16"/>
      <name val="TH SarabunPSK"/>
      <family val="2"/>
    </font>
    <font>
      <sz val="15"/>
      <name val="TH SarabunPSK"/>
      <family val="2"/>
    </font>
    <font>
      <i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5.8"/>
      <name val="TH SarabunPSK"/>
      <family val="2"/>
    </font>
    <font>
      <b/>
      <u/>
      <sz val="16"/>
      <name val="TH SarabunPSK"/>
      <family val="2"/>
    </font>
    <font>
      <b/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187" fontId="15" fillId="0" borderId="2" xfId="0" applyNumberFormat="1" applyFont="1" applyBorder="1" applyAlignment="1">
      <alignment horizontal="center" vertical="center"/>
    </xf>
    <xf numFmtId="187" fontId="15" fillId="0" borderId="2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187" fontId="10" fillId="0" borderId="0" xfId="0" applyNumberFormat="1" applyFont="1" applyAlignment="1">
      <alignment horizontal="center" vertical="center"/>
    </xf>
    <xf numFmtId="187" fontId="10" fillId="0" borderId="3" xfId="0" applyNumberFormat="1" applyFont="1" applyBorder="1" applyAlignment="1">
      <alignment vertical="center"/>
    </xf>
    <xf numFmtId="187" fontId="10" fillId="0" borderId="0" xfId="0" applyNumberFormat="1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0" fontId="8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0" xfId="0" applyFont="1"/>
    <xf numFmtId="0" fontId="19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18" fillId="0" borderId="0" xfId="0" applyFont="1"/>
    <xf numFmtId="0" fontId="20" fillId="0" borderId="0" xfId="0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21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6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8" fillId="0" borderId="0" xfId="0" quotePrefix="1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quotePrefix="1" applyNumberFormat="1" applyFont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87" fontId="1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" fontId="8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85725</xdr:rowOff>
    </xdr:from>
    <xdr:to>
      <xdr:col>0</xdr:col>
      <xdr:colOff>266700</xdr:colOff>
      <xdr:row>19</xdr:row>
      <xdr:rowOff>247650</xdr:rowOff>
    </xdr:to>
    <xdr:sp macro="" textlink="">
      <xdr:nvSpPr>
        <xdr:cNvPr id="1651" name="Oval 155">
          <a:extLst>
            <a:ext uri="{FF2B5EF4-FFF2-40B4-BE49-F238E27FC236}">
              <a16:creationId xmlns:a16="http://schemas.microsoft.com/office/drawing/2014/main" id="{38B60691-3F8F-3410-22FF-48737D29708D}"/>
            </a:ext>
          </a:extLst>
        </xdr:cNvPr>
        <xdr:cNvSpPr>
          <a:spLocks noChangeArrowheads="1"/>
        </xdr:cNvSpPr>
      </xdr:nvSpPr>
      <xdr:spPr bwMode="auto">
        <a:xfrm>
          <a:off x="114300" y="51530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49</xdr:row>
      <xdr:rowOff>104775</xdr:rowOff>
    </xdr:from>
    <xdr:to>
      <xdr:col>0</xdr:col>
      <xdr:colOff>266700</xdr:colOff>
      <xdr:row>49</xdr:row>
      <xdr:rowOff>266700</xdr:rowOff>
    </xdr:to>
    <xdr:sp macro="" textlink="">
      <xdr:nvSpPr>
        <xdr:cNvPr id="1652" name="Oval 163">
          <a:extLst>
            <a:ext uri="{FF2B5EF4-FFF2-40B4-BE49-F238E27FC236}">
              <a16:creationId xmlns:a16="http://schemas.microsoft.com/office/drawing/2014/main" id="{0B8EB546-FFEF-FDD1-6C93-4C6F81EEABD8}"/>
            </a:ext>
          </a:extLst>
        </xdr:cNvPr>
        <xdr:cNvSpPr>
          <a:spLocks noChangeArrowheads="1"/>
        </xdr:cNvSpPr>
      </xdr:nvSpPr>
      <xdr:spPr bwMode="auto">
        <a:xfrm>
          <a:off x="114300" y="134778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104775</xdr:rowOff>
    </xdr:from>
    <xdr:to>
      <xdr:col>0</xdr:col>
      <xdr:colOff>276225</xdr:colOff>
      <xdr:row>57</xdr:row>
      <xdr:rowOff>266700</xdr:rowOff>
    </xdr:to>
    <xdr:sp macro="" textlink="">
      <xdr:nvSpPr>
        <xdr:cNvPr id="1653" name="Oval 165">
          <a:extLst>
            <a:ext uri="{FF2B5EF4-FFF2-40B4-BE49-F238E27FC236}">
              <a16:creationId xmlns:a16="http://schemas.microsoft.com/office/drawing/2014/main" id="{E0A8BE42-4208-196B-2A71-ABD82B776515}"/>
            </a:ext>
          </a:extLst>
        </xdr:cNvPr>
        <xdr:cNvSpPr>
          <a:spLocks noChangeArrowheads="1"/>
        </xdr:cNvSpPr>
      </xdr:nvSpPr>
      <xdr:spPr bwMode="auto">
        <a:xfrm>
          <a:off x="123825" y="158019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53</xdr:row>
      <xdr:rowOff>104775</xdr:rowOff>
    </xdr:from>
    <xdr:to>
      <xdr:col>0</xdr:col>
      <xdr:colOff>266700</xdr:colOff>
      <xdr:row>53</xdr:row>
      <xdr:rowOff>266700</xdr:rowOff>
    </xdr:to>
    <xdr:sp macro="" textlink="">
      <xdr:nvSpPr>
        <xdr:cNvPr id="1654" name="Oval 166">
          <a:extLst>
            <a:ext uri="{FF2B5EF4-FFF2-40B4-BE49-F238E27FC236}">
              <a16:creationId xmlns:a16="http://schemas.microsoft.com/office/drawing/2014/main" id="{4EAF146E-D862-837D-9404-4A0F830F08DE}"/>
            </a:ext>
          </a:extLst>
        </xdr:cNvPr>
        <xdr:cNvSpPr>
          <a:spLocks noChangeArrowheads="1"/>
        </xdr:cNvSpPr>
      </xdr:nvSpPr>
      <xdr:spPr bwMode="auto">
        <a:xfrm>
          <a:off x="114300" y="146399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80</xdr:row>
      <xdr:rowOff>104775</xdr:rowOff>
    </xdr:from>
    <xdr:to>
      <xdr:col>0</xdr:col>
      <xdr:colOff>266700</xdr:colOff>
      <xdr:row>80</xdr:row>
      <xdr:rowOff>266700</xdr:rowOff>
    </xdr:to>
    <xdr:sp macro="" textlink="">
      <xdr:nvSpPr>
        <xdr:cNvPr id="1655" name="Oval 167">
          <a:extLst>
            <a:ext uri="{FF2B5EF4-FFF2-40B4-BE49-F238E27FC236}">
              <a16:creationId xmlns:a16="http://schemas.microsoft.com/office/drawing/2014/main" id="{D0FEBC9D-D7A7-B676-290B-585CC01420A9}"/>
            </a:ext>
          </a:extLst>
        </xdr:cNvPr>
        <xdr:cNvSpPr>
          <a:spLocks noChangeArrowheads="1"/>
        </xdr:cNvSpPr>
      </xdr:nvSpPr>
      <xdr:spPr bwMode="auto">
        <a:xfrm>
          <a:off x="114300" y="222027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84</xdr:row>
      <xdr:rowOff>104775</xdr:rowOff>
    </xdr:from>
    <xdr:to>
      <xdr:col>0</xdr:col>
      <xdr:colOff>276225</xdr:colOff>
      <xdr:row>84</xdr:row>
      <xdr:rowOff>266700</xdr:rowOff>
    </xdr:to>
    <xdr:sp macro="" textlink="">
      <xdr:nvSpPr>
        <xdr:cNvPr id="1656" name="Oval 168">
          <a:extLst>
            <a:ext uri="{FF2B5EF4-FFF2-40B4-BE49-F238E27FC236}">
              <a16:creationId xmlns:a16="http://schemas.microsoft.com/office/drawing/2014/main" id="{4CD3AB1E-35E5-4FB1-65B8-67B1231E887B}"/>
            </a:ext>
          </a:extLst>
        </xdr:cNvPr>
        <xdr:cNvSpPr>
          <a:spLocks noChangeArrowheads="1"/>
        </xdr:cNvSpPr>
      </xdr:nvSpPr>
      <xdr:spPr bwMode="auto">
        <a:xfrm>
          <a:off x="123825" y="233648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88</xdr:row>
      <xdr:rowOff>95250</xdr:rowOff>
    </xdr:from>
    <xdr:to>
      <xdr:col>0</xdr:col>
      <xdr:colOff>266700</xdr:colOff>
      <xdr:row>88</xdr:row>
      <xdr:rowOff>257175</xdr:rowOff>
    </xdr:to>
    <xdr:sp macro="" textlink="">
      <xdr:nvSpPr>
        <xdr:cNvPr id="1657" name="Oval 207">
          <a:extLst>
            <a:ext uri="{FF2B5EF4-FFF2-40B4-BE49-F238E27FC236}">
              <a16:creationId xmlns:a16="http://schemas.microsoft.com/office/drawing/2014/main" id="{4534B0B5-3EE1-726E-E260-E4EAECD1C05F}"/>
            </a:ext>
          </a:extLst>
        </xdr:cNvPr>
        <xdr:cNvSpPr>
          <a:spLocks noChangeArrowheads="1"/>
        </xdr:cNvSpPr>
      </xdr:nvSpPr>
      <xdr:spPr bwMode="auto">
        <a:xfrm>
          <a:off x="114300" y="245173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93</xdr:row>
      <xdr:rowOff>95250</xdr:rowOff>
    </xdr:from>
    <xdr:to>
      <xdr:col>0</xdr:col>
      <xdr:colOff>266700</xdr:colOff>
      <xdr:row>93</xdr:row>
      <xdr:rowOff>257175</xdr:rowOff>
    </xdr:to>
    <xdr:sp macro="" textlink="">
      <xdr:nvSpPr>
        <xdr:cNvPr id="1658" name="Oval 208">
          <a:extLst>
            <a:ext uri="{FF2B5EF4-FFF2-40B4-BE49-F238E27FC236}">
              <a16:creationId xmlns:a16="http://schemas.microsoft.com/office/drawing/2014/main" id="{5273AD11-FD86-A30B-B1B4-1C229CBE5B14}"/>
            </a:ext>
          </a:extLst>
        </xdr:cNvPr>
        <xdr:cNvSpPr>
          <a:spLocks noChangeArrowheads="1"/>
        </xdr:cNvSpPr>
      </xdr:nvSpPr>
      <xdr:spPr bwMode="auto">
        <a:xfrm>
          <a:off x="114300" y="259365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101</xdr:row>
      <xdr:rowOff>95250</xdr:rowOff>
    </xdr:from>
    <xdr:to>
      <xdr:col>0</xdr:col>
      <xdr:colOff>266700</xdr:colOff>
      <xdr:row>101</xdr:row>
      <xdr:rowOff>257175</xdr:rowOff>
    </xdr:to>
    <xdr:sp macro="" textlink="">
      <xdr:nvSpPr>
        <xdr:cNvPr id="1659" name="Oval 209">
          <a:extLst>
            <a:ext uri="{FF2B5EF4-FFF2-40B4-BE49-F238E27FC236}">
              <a16:creationId xmlns:a16="http://schemas.microsoft.com/office/drawing/2014/main" id="{1BBCB1B6-9A8D-A564-C32D-A4E248F3691F}"/>
            </a:ext>
          </a:extLst>
        </xdr:cNvPr>
        <xdr:cNvSpPr>
          <a:spLocks noChangeArrowheads="1"/>
        </xdr:cNvSpPr>
      </xdr:nvSpPr>
      <xdr:spPr bwMode="auto">
        <a:xfrm>
          <a:off x="114300" y="284511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</xdr:row>
      <xdr:rowOff>95250</xdr:rowOff>
    </xdr:from>
    <xdr:to>
      <xdr:col>0</xdr:col>
      <xdr:colOff>285750</xdr:colOff>
      <xdr:row>114</xdr:row>
      <xdr:rowOff>276225</xdr:rowOff>
    </xdr:to>
    <xdr:sp macro="" textlink="">
      <xdr:nvSpPr>
        <xdr:cNvPr id="1660" name="Oval 210">
          <a:extLst>
            <a:ext uri="{FF2B5EF4-FFF2-40B4-BE49-F238E27FC236}">
              <a16:creationId xmlns:a16="http://schemas.microsoft.com/office/drawing/2014/main" id="{018C85E8-0ACD-0670-EEB4-F9AC6DA0ECAE}"/>
            </a:ext>
          </a:extLst>
        </xdr:cNvPr>
        <xdr:cNvSpPr>
          <a:spLocks noChangeArrowheads="1"/>
        </xdr:cNvSpPr>
      </xdr:nvSpPr>
      <xdr:spPr bwMode="auto">
        <a:xfrm>
          <a:off x="104775" y="314610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123</xdr:row>
      <xdr:rowOff>95250</xdr:rowOff>
    </xdr:from>
    <xdr:to>
      <xdr:col>0</xdr:col>
      <xdr:colOff>285750</xdr:colOff>
      <xdr:row>123</xdr:row>
      <xdr:rowOff>276225</xdr:rowOff>
    </xdr:to>
    <xdr:sp macro="" textlink="">
      <xdr:nvSpPr>
        <xdr:cNvPr id="1661" name="Oval 211">
          <a:extLst>
            <a:ext uri="{FF2B5EF4-FFF2-40B4-BE49-F238E27FC236}">
              <a16:creationId xmlns:a16="http://schemas.microsoft.com/office/drawing/2014/main" id="{56755A19-FD40-43E5-0329-EADB38F4A404}"/>
            </a:ext>
          </a:extLst>
        </xdr:cNvPr>
        <xdr:cNvSpPr>
          <a:spLocks noChangeArrowheads="1"/>
        </xdr:cNvSpPr>
      </xdr:nvSpPr>
      <xdr:spPr bwMode="auto">
        <a:xfrm>
          <a:off x="104775" y="343566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126</xdr:row>
      <xdr:rowOff>85725</xdr:rowOff>
    </xdr:from>
    <xdr:to>
      <xdr:col>0</xdr:col>
      <xdr:colOff>285750</xdr:colOff>
      <xdr:row>126</xdr:row>
      <xdr:rowOff>266700</xdr:rowOff>
    </xdr:to>
    <xdr:sp macro="" textlink="">
      <xdr:nvSpPr>
        <xdr:cNvPr id="1662" name="Oval 212">
          <a:extLst>
            <a:ext uri="{FF2B5EF4-FFF2-40B4-BE49-F238E27FC236}">
              <a16:creationId xmlns:a16="http://schemas.microsoft.com/office/drawing/2014/main" id="{2E7A418D-6275-79DB-373B-3869D4190554}"/>
            </a:ext>
          </a:extLst>
        </xdr:cNvPr>
        <xdr:cNvSpPr>
          <a:spLocks noChangeArrowheads="1"/>
        </xdr:cNvSpPr>
      </xdr:nvSpPr>
      <xdr:spPr bwMode="auto">
        <a:xfrm>
          <a:off x="104775" y="352996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152400</xdr:rowOff>
    </xdr:from>
    <xdr:to>
      <xdr:col>10</xdr:col>
      <xdr:colOff>0</xdr:colOff>
      <xdr:row>6</xdr:row>
      <xdr:rowOff>152400</xdr:rowOff>
    </xdr:to>
    <xdr:sp macro="" textlink="">
      <xdr:nvSpPr>
        <xdr:cNvPr id="1663" name="Line 248">
          <a:extLst>
            <a:ext uri="{FF2B5EF4-FFF2-40B4-BE49-F238E27FC236}">
              <a16:creationId xmlns:a16="http://schemas.microsoft.com/office/drawing/2014/main" id="{98982929-9982-D06F-7572-0E4ADBDBCD06}"/>
            </a:ext>
          </a:extLst>
        </xdr:cNvPr>
        <xdr:cNvSpPr>
          <a:spLocks noChangeShapeType="1"/>
        </xdr:cNvSpPr>
      </xdr:nvSpPr>
      <xdr:spPr bwMode="auto">
        <a:xfrm>
          <a:off x="10525125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152400</xdr:rowOff>
    </xdr:from>
    <xdr:to>
      <xdr:col>10</xdr:col>
      <xdr:colOff>0</xdr:colOff>
      <xdr:row>39</xdr:row>
      <xdr:rowOff>152400</xdr:rowOff>
    </xdr:to>
    <xdr:sp macro="" textlink="">
      <xdr:nvSpPr>
        <xdr:cNvPr id="1664" name="Line 248">
          <a:extLst>
            <a:ext uri="{FF2B5EF4-FFF2-40B4-BE49-F238E27FC236}">
              <a16:creationId xmlns:a16="http://schemas.microsoft.com/office/drawing/2014/main" id="{2F2A3B7D-7533-A5CF-A37D-75B194424C1E}"/>
            </a:ext>
          </a:extLst>
        </xdr:cNvPr>
        <xdr:cNvSpPr>
          <a:spLocks noChangeShapeType="1"/>
        </xdr:cNvSpPr>
      </xdr:nvSpPr>
      <xdr:spPr bwMode="auto">
        <a:xfrm>
          <a:off x="10525125" y="1087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152400</xdr:rowOff>
    </xdr:from>
    <xdr:to>
      <xdr:col>10</xdr:col>
      <xdr:colOff>0</xdr:colOff>
      <xdr:row>75</xdr:row>
      <xdr:rowOff>152400</xdr:rowOff>
    </xdr:to>
    <xdr:sp macro="" textlink="">
      <xdr:nvSpPr>
        <xdr:cNvPr id="1665" name="Line 248">
          <a:extLst>
            <a:ext uri="{FF2B5EF4-FFF2-40B4-BE49-F238E27FC236}">
              <a16:creationId xmlns:a16="http://schemas.microsoft.com/office/drawing/2014/main" id="{01F87A8B-151A-CE5F-AEEE-6F35B9E8634D}"/>
            </a:ext>
          </a:extLst>
        </xdr:cNvPr>
        <xdr:cNvSpPr>
          <a:spLocks noChangeShapeType="1"/>
        </xdr:cNvSpPr>
      </xdr:nvSpPr>
      <xdr:spPr bwMode="auto">
        <a:xfrm>
          <a:off x="10525125" y="2108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109</xdr:row>
      <xdr:rowOff>152400</xdr:rowOff>
    </xdr:from>
    <xdr:to>
      <xdr:col>10</xdr:col>
      <xdr:colOff>0</xdr:colOff>
      <xdr:row>109</xdr:row>
      <xdr:rowOff>152400</xdr:rowOff>
    </xdr:to>
    <xdr:sp macro="" textlink="">
      <xdr:nvSpPr>
        <xdr:cNvPr id="1666" name="Line 248">
          <a:extLst>
            <a:ext uri="{FF2B5EF4-FFF2-40B4-BE49-F238E27FC236}">
              <a16:creationId xmlns:a16="http://schemas.microsoft.com/office/drawing/2014/main" id="{75E5B051-408E-ABEB-858A-EFD777C2FE2B}"/>
            </a:ext>
          </a:extLst>
        </xdr:cNvPr>
        <xdr:cNvSpPr>
          <a:spLocks noChangeShapeType="1"/>
        </xdr:cNvSpPr>
      </xdr:nvSpPr>
      <xdr:spPr bwMode="auto">
        <a:xfrm>
          <a:off x="10525125" y="3035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145</xdr:row>
      <xdr:rowOff>152400</xdr:rowOff>
    </xdr:from>
    <xdr:to>
      <xdr:col>10</xdr:col>
      <xdr:colOff>0</xdr:colOff>
      <xdr:row>145</xdr:row>
      <xdr:rowOff>152400</xdr:rowOff>
    </xdr:to>
    <xdr:sp macro="" textlink="">
      <xdr:nvSpPr>
        <xdr:cNvPr id="1667" name="Line 248">
          <a:extLst>
            <a:ext uri="{FF2B5EF4-FFF2-40B4-BE49-F238E27FC236}">
              <a16:creationId xmlns:a16="http://schemas.microsoft.com/office/drawing/2014/main" id="{B9F3047C-C002-D5DF-AC71-F135BC6A2890}"/>
            </a:ext>
          </a:extLst>
        </xdr:cNvPr>
        <xdr:cNvSpPr>
          <a:spLocks noChangeShapeType="1"/>
        </xdr:cNvSpPr>
      </xdr:nvSpPr>
      <xdr:spPr bwMode="auto">
        <a:xfrm>
          <a:off x="10525125" y="409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E846-6788-4F9F-8FCA-A067EE2955A7}">
  <dimension ref="A1:S164"/>
  <sheetViews>
    <sheetView tabSelected="1" topLeftCell="A4" zoomScale="70" zoomScaleNormal="70" workbookViewId="0">
      <selection activeCell="H21" sqref="H21"/>
    </sheetView>
  </sheetViews>
  <sheetFormatPr defaultRowHeight="21" x14ac:dyDescent="0.5"/>
  <cols>
    <col min="1" max="1" width="5.42578125" style="1" customWidth="1"/>
    <col min="2" max="2" width="29" style="1" customWidth="1"/>
    <col min="3" max="3" width="2.42578125" style="1" customWidth="1"/>
    <col min="4" max="4" width="20.7109375" style="2" customWidth="1"/>
    <col min="5" max="6" width="18.7109375" style="1" customWidth="1"/>
    <col min="7" max="10" width="15.7109375" style="1" customWidth="1"/>
    <col min="11" max="11" width="3.5703125" style="1" customWidth="1"/>
    <col min="12" max="12" width="18.42578125" style="1" customWidth="1"/>
    <col min="13" max="13" width="28" style="1" customWidth="1"/>
    <col min="14" max="16384" width="9.140625" style="1"/>
  </cols>
  <sheetData>
    <row r="1" spans="1:15" ht="21.95" customHeight="1" x14ac:dyDescent="0.5">
      <c r="M1" s="3"/>
    </row>
    <row r="2" spans="1:15" ht="28.5" x14ac:dyDescent="0.5">
      <c r="A2" s="4" t="s">
        <v>100</v>
      </c>
      <c r="D2" s="5"/>
      <c r="E2" s="5"/>
      <c r="J2" s="4"/>
      <c r="K2" s="4"/>
      <c r="L2" s="4"/>
      <c r="M2" s="6" t="s">
        <v>203</v>
      </c>
    </row>
    <row r="3" spans="1:15" x14ac:dyDescent="0.5">
      <c r="A3" s="7" t="s">
        <v>101</v>
      </c>
      <c r="D3" s="5"/>
      <c r="E3" s="5"/>
      <c r="J3" s="4"/>
      <c r="K3" s="4"/>
      <c r="N3" s="4"/>
      <c r="O3" s="4"/>
    </row>
    <row r="4" spans="1:15" x14ac:dyDescent="0.5">
      <c r="A4" s="7"/>
      <c r="J4" s="4"/>
      <c r="K4" s="4"/>
      <c r="M4" s="8" t="s">
        <v>32</v>
      </c>
      <c r="N4" s="8"/>
    </row>
    <row r="5" spans="1:15" ht="5.0999999999999996" customHeight="1" x14ac:dyDescent="0.5">
      <c r="A5" s="9"/>
      <c r="B5" s="9"/>
      <c r="C5" s="9"/>
      <c r="D5" s="10"/>
      <c r="E5" s="9"/>
      <c r="F5" s="9"/>
      <c r="K5" s="9"/>
      <c r="L5" s="9"/>
      <c r="M5" s="9"/>
    </row>
    <row r="6" spans="1:15" ht="26.25" customHeight="1" x14ac:dyDescent="0.5">
      <c r="D6" s="5"/>
      <c r="E6" s="69" t="s">
        <v>106</v>
      </c>
      <c r="F6" s="69"/>
      <c r="G6" s="69" t="s">
        <v>105</v>
      </c>
      <c r="H6" s="69"/>
      <c r="I6" s="69"/>
      <c r="J6" s="69"/>
      <c r="K6" s="11"/>
    </row>
    <row r="7" spans="1:15" ht="20.100000000000001" customHeight="1" x14ac:dyDescent="0.5">
      <c r="D7" s="5"/>
      <c r="E7" s="70" t="s">
        <v>107</v>
      </c>
      <c r="F7" s="70"/>
      <c r="G7" s="68" t="s">
        <v>194</v>
      </c>
      <c r="H7" s="68"/>
      <c r="I7" s="68"/>
      <c r="J7" s="68"/>
      <c r="K7" s="11"/>
    </row>
    <row r="8" spans="1:15" ht="20.100000000000001" customHeight="1" x14ac:dyDescent="0.5">
      <c r="A8" s="68" t="s">
        <v>1</v>
      </c>
      <c r="B8" s="68"/>
      <c r="C8" s="68"/>
      <c r="D8" s="68"/>
      <c r="E8" s="12" t="s">
        <v>21</v>
      </c>
      <c r="F8" s="12" t="s">
        <v>22</v>
      </c>
      <c r="G8" s="71"/>
      <c r="H8" s="70"/>
      <c r="I8" s="70"/>
      <c r="J8" s="70"/>
      <c r="K8" s="11"/>
      <c r="L8" s="68" t="s">
        <v>193</v>
      </c>
      <c r="M8" s="68"/>
    </row>
    <row r="9" spans="1:15" ht="20.100000000000001" customHeight="1" x14ac:dyDescent="0.5">
      <c r="D9" s="5"/>
      <c r="E9" s="12" t="s">
        <v>23</v>
      </c>
      <c r="F9" s="12" t="s">
        <v>0</v>
      </c>
      <c r="G9" s="72" t="s">
        <v>102</v>
      </c>
      <c r="H9" s="73" t="s">
        <v>103</v>
      </c>
      <c r="I9" s="73" t="s">
        <v>104</v>
      </c>
      <c r="J9" s="74" t="s">
        <v>204</v>
      </c>
      <c r="K9" s="13"/>
    </row>
    <row r="10" spans="1:15" ht="20.100000000000001" customHeight="1" x14ac:dyDescent="0.5">
      <c r="D10" s="5"/>
      <c r="F10" s="11" t="s">
        <v>188</v>
      </c>
      <c r="G10" s="68"/>
      <c r="H10" s="68"/>
      <c r="I10" s="68"/>
      <c r="J10" s="68"/>
      <c r="K10" s="11"/>
    </row>
    <row r="11" spans="1:15" s="16" customFormat="1" ht="13.5" customHeight="1" x14ac:dyDescent="0.5">
      <c r="A11" s="67">
        <v>1</v>
      </c>
      <c r="B11" s="67"/>
      <c r="C11" s="67"/>
      <c r="D11" s="15"/>
      <c r="E11" s="14">
        <v>2</v>
      </c>
      <c r="F11" s="14">
        <v>3</v>
      </c>
      <c r="G11" s="14">
        <v>4</v>
      </c>
      <c r="H11" s="14">
        <v>5</v>
      </c>
      <c r="I11" s="14">
        <v>6</v>
      </c>
      <c r="J11" s="14">
        <v>7</v>
      </c>
      <c r="K11" s="14"/>
      <c r="L11" s="67">
        <v>8</v>
      </c>
      <c r="M11" s="67"/>
    </row>
    <row r="12" spans="1:15" s="4" customFormat="1" ht="26.1" customHeight="1" x14ac:dyDescent="0.5">
      <c r="A12" s="17" t="s">
        <v>33</v>
      </c>
      <c r="B12" s="18"/>
      <c r="C12" s="18"/>
      <c r="D12" s="19"/>
      <c r="E12" s="25">
        <v>204220</v>
      </c>
      <c r="F12" s="25" t="s">
        <v>201</v>
      </c>
      <c r="G12" s="25">
        <v>91836.05</v>
      </c>
      <c r="H12" s="25">
        <v>82587.19</v>
      </c>
      <c r="I12" s="25">
        <v>28719.07</v>
      </c>
      <c r="J12" s="25">
        <v>1077.69</v>
      </c>
      <c r="K12" s="62"/>
      <c r="L12" s="20" t="s">
        <v>111</v>
      </c>
      <c r="M12" s="19"/>
      <c r="N12" s="21"/>
    </row>
    <row r="13" spans="1:15" s="4" customFormat="1" ht="26.1" customHeight="1" x14ac:dyDescent="0.5">
      <c r="A13" s="17" t="s">
        <v>34</v>
      </c>
      <c r="B13" s="18"/>
      <c r="D13" s="17"/>
      <c r="E13" s="25">
        <v>607699.77</v>
      </c>
      <c r="F13" s="25" t="s">
        <v>201</v>
      </c>
      <c r="G13" s="25">
        <v>151152.9</v>
      </c>
      <c r="H13" s="25">
        <v>284928.95</v>
      </c>
      <c r="I13" s="25">
        <v>162996.39000000001</v>
      </c>
      <c r="J13" s="25">
        <v>8621.52</v>
      </c>
      <c r="K13" s="62"/>
      <c r="L13" s="20" t="s">
        <v>112</v>
      </c>
      <c r="M13" s="17"/>
      <c r="N13" s="21"/>
    </row>
    <row r="14" spans="1:15" s="4" customFormat="1" ht="26.1" customHeight="1" x14ac:dyDescent="0.5">
      <c r="A14" s="17" t="s">
        <v>195</v>
      </c>
      <c r="B14" s="18"/>
      <c r="D14" s="17"/>
      <c r="E14" s="25">
        <v>4090602925.4200001</v>
      </c>
      <c r="F14" s="25" t="s">
        <v>201</v>
      </c>
      <c r="G14" s="25">
        <v>1432383665.9400001</v>
      </c>
      <c r="H14" s="25">
        <v>1811859833.8699999</v>
      </c>
      <c r="I14" s="25">
        <v>808274903.40999997</v>
      </c>
      <c r="J14" s="25">
        <v>38084522.200000003</v>
      </c>
      <c r="K14" s="62"/>
      <c r="L14" s="20" t="s">
        <v>196</v>
      </c>
      <c r="M14" s="17"/>
      <c r="N14" s="21"/>
    </row>
    <row r="15" spans="1:15" ht="23.1" customHeight="1" x14ac:dyDescent="0.5">
      <c r="A15" s="4" t="s">
        <v>199</v>
      </c>
      <c r="B15" s="4"/>
      <c r="C15" s="4"/>
      <c r="D15" s="22"/>
      <c r="E15" s="63">
        <v>100</v>
      </c>
      <c r="F15" s="64" t="s">
        <v>201</v>
      </c>
      <c r="G15" s="63">
        <v>44.97</v>
      </c>
      <c r="H15" s="63">
        <v>40.44</v>
      </c>
      <c r="I15" s="63">
        <v>14.06</v>
      </c>
      <c r="J15" s="63">
        <v>0.53</v>
      </c>
      <c r="K15" s="29"/>
      <c r="L15" s="4" t="s">
        <v>113</v>
      </c>
    </row>
    <row r="16" spans="1:15" ht="22.5" customHeight="1" x14ac:dyDescent="0.5">
      <c r="A16" s="23" t="s">
        <v>9</v>
      </c>
      <c r="B16" s="23"/>
      <c r="C16" s="23"/>
      <c r="D16" s="24"/>
      <c r="E16" s="65" t="s">
        <v>202</v>
      </c>
      <c r="F16" s="65">
        <v>2.98</v>
      </c>
      <c r="G16" s="65">
        <v>1.65</v>
      </c>
      <c r="H16" s="65">
        <v>3.45</v>
      </c>
      <c r="I16" s="65">
        <v>5.68</v>
      </c>
      <c r="J16" s="65">
        <v>8</v>
      </c>
      <c r="K16" s="66"/>
      <c r="L16" s="23" t="s">
        <v>114</v>
      </c>
      <c r="M16" s="9"/>
    </row>
    <row r="17" spans="1:19" ht="28.5" customHeight="1" x14ac:dyDescent="0.5">
      <c r="A17" s="4" t="s">
        <v>99</v>
      </c>
      <c r="B17" s="4"/>
      <c r="C17" s="4"/>
      <c r="D17" s="22"/>
      <c r="E17" s="25">
        <v>4090589631.6199999</v>
      </c>
      <c r="F17" s="25">
        <v>20030.310000000001</v>
      </c>
      <c r="G17" s="25">
        <v>15597.12</v>
      </c>
      <c r="H17" s="25">
        <v>21938.69</v>
      </c>
      <c r="I17" s="25">
        <v>28144.11</v>
      </c>
      <c r="J17" s="25">
        <v>35338.720000000001</v>
      </c>
      <c r="K17" s="62"/>
      <c r="L17" s="4" t="s">
        <v>115</v>
      </c>
    </row>
    <row r="18" spans="1:19" ht="23.1" customHeight="1" x14ac:dyDescent="0.5">
      <c r="A18" s="4" t="s">
        <v>98</v>
      </c>
      <c r="B18" s="4"/>
      <c r="C18" s="4"/>
      <c r="D18" s="22"/>
      <c r="E18" s="25">
        <v>3533026990.5599999</v>
      </c>
      <c r="F18" s="25">
        <v>17300.099999999999</v>
      </c>
      <c r="G18" s="25">
        <v>13260.45</v>
      </c>
      <c r="H18" s="25">
        <v>18983.43</v>
      </c>
      <c r="I18" s="25">
        <v>24830.12</v>
      </c>
      <c r="J18" s="25">
        <v>31877.22</v>
      </c>
      <c r="K18" s="4"/>
      <c r="L18" s="4" t="s">
        <v>116</v>
      </c>
    </row>
    <row r="19" spans="1:19" ht="15" customHeight="1" x14ac:dyDescent="0.5">
      <c r="A19" s="4"/>
      <c r="B19" s="4"/>
      <c r="C19" s="4"/>
      <c r="D19" s="22"/>
      <c r="E19" s="25" t="s">
        <v>202</v>
      </c>
      <c r="F19" s="25" t="s">
        <v>202</v>
      </c>
      <c r="G19" s="25" t="s">
        <v>202</v>
      </c>
      <c r="H19" s="25" t="s">
        <v>202</v>
      </c>
      <c r="I19" s="25" t="s">
        <v>202</v>
      </c>
      <c r="J19" s="25" t="s">
        <v>202</v>
      </c>
      <c r="K19" s="4"/>
      <c r="L19" s="4"/>
      <c r="O19" s="75">
        <f>F45+F21</f>
        <v>6971.2199999999993</v>
      </c>
      <c r="P19" s="75">
        <f>G45+G21</f>
        <v>5598.1</v>
      </c>
      <c r="Q19" s="75">
        <f>H45+H21</f>
        <v>7577.8099999999995</v>
      </c>
      <c r="R19" s="75">
        <f>I45+I21</f>
        <v>9358.7099999999991</v>
      </c>
      <c r="S19" s="75">
        <f>J45+J21</f>
        <v>13873.490000000002</v>
      </c>
    </row>
    <row r="20" spans="1:19" ht="26.1" customHeight="1" x14ac:dyDescent="0.5">
      <c r="A20" s="26" t="s">
        <v>20</v>
      </c>
      <c r="B20" s="4" t="s">
        <v>205</v>
      </c>
      <c r="C20" s="4"/>
      <c r="D20" s="22"/>
      <c r="E20" s="25">
        <v>1423662875.1099999</v>
      </c>
      <c r="F20" s="25">
        <v>6971.22</v>
      </c>
      <c r="G20" s="25">
        <v>5598.1</v>
      </c>
      <c r="H20" s="25">
        <v>7577.82</v>
      </c>
      <c r="I20" s="25">
        <v>9358.7099999999991</v>
      </c>
      <c r="J20" s="25">
        <v>13873.49</v>
      </c>
      <c r="K20" s="4"/>
      <c r="L20" s="4" t="s">
        <v>117</v>
      </c>
      <c r="O20" s="75"/>
    </row>
    <row r="21" spans="1:19" ht="26.1" customHeight="1" x14ac:dyDescent="0.5">
      <c r="A21" s="11" t="s">
        <v>24</v>
      </c>
      <c r="B21" s="4" t="s">
        <v>97</v>
      </c>
      <c r="C21" s="4"/>
      <c r="D21" s="22"/>
      <c r="E21" s="25">
        <v>963040842.04999995</v>
      </c>
      <c r="F21" s="25">
        <v>4715.7</v>
      </c>
      <c r="G21" s="25">
        <v>3558.77</v>
      </c>
      <c r="H21" s="25">
        <v>5313.32</v>
      </c>
      <c r="I21" s="25">
        <v>6522.42</v>
      </c>
      <c r="J21" s="25">
        <v>9359.8700000000008</v>
      </c>
      <c r="K21" s="4"/>
      <c r="L21" s="4" t="s">
        <v>118</v>
      </c>
    </row>
    <row r="22" spans="1:19" ht="26.1" customHeight="1" x14ac:dyDescent="0.5">
      <c r="B22" s="1" t="s">
        <v>96</v>
      </c>
      <c r="D22" s="27"/>
      <c r="E22" s="28">
        <v>127020389.69</v>
      </c>
      <c r="F22" s="28">
        <v>621.98</v>
      </c>
      <c r="G22" s="28">
        <v>429.02</v>
      </c>
      <c r="H22" s="28">
        <v>723.09</v>
      </c>
      <c r="I22" s="28">
        <v>903.89</v>
      </c>
      <c r="J22" s="28">
        <v>1804.14</v>
      </c>
      <c r="K22" s="4"/>
      <c r="L22" s="1" t="s">
        <v>197</v>
      </c>
    </row>
    <row r="23" spans="1:19" ht="26.1" customHeight="1" x14ac:dyDescent="0.5">
      <c r="B23" s="1" t="s">
        <v>95</v>
      </c>
      <c r="D23" s="27"/>
      <c r="E23" s="28">
        <v>149426598.38</v>
      </c>
      <c r="F23" s="28">
        <v>731.69</v>
      </c>
      <c r="G23" s="28">
        <v>538.39</v>
      </c>
      <c r="H23" s="28">
        <v>834.32</v>
      </c>
      <c r="I23" s="28">
        <v>1021.03</v>
      </c>
      <c r="J23" s="28">
        <v>1629.21</v>
      </c>
      <c r="K23" s="4"/>
      <c r="L23" s="1" t="s">
        <v>119</v>
      </c>
    </row>
    <row r="24" spans="1:19" ht="26.1" customHeight="1" x14ac:dyDescent="0.5">
      <c r="B24" s="1" t="s">
        <v>94</v>
      </c>
      <c r="D24" s="27"/>
      <c r="E24" s="28">
        <v>178018211.78</v>
      </c>
      <c r="F24" s="28">
        <v>871.7</v>
      </c>
      <c r="G24" s="28">
        <v>676.97</v>
      </c>
      <c r="H24" s="28">
        <v>958.46</v>
      </c>
      <c r="I24" s="28">
        <v>1231.1600000000001</v>
      </c>
      <c r="J24" s="28">
        <v>1238.18</v>
      </c>
      <c r="K24" s="4"/>
      <c r="L24" s="1" t="s">
        <v>120</v>
      </c>
    </row>
    <row r="25" spans="1:19" ht="26.1" customHeight="1" x14ac:dyDescent="0.5">
      <c r="B25" s="1" t="s">
        <v>191</v>
      </c>
      <c r="D25" s="27"/>
      <c r="E25" s="28">
        <v>110325181.42</v>
      </c>
      <c r="F25" s="28">
        <v>540.23</v>
      </c>
      <c r="G25" s="28">
        <v>305.25</v>
      </c>
      <c r="H25" s="28">
        <v>643.96</v>
      </c>
      <c r="I25" s="28">
        <v>959.94</v>
      </c>
      <c r="J25" s="28">
        <v>1429.3</v>
      </c>
      <c r="K25" s="4"/>
      <c r="L25" s="1" t="s">
        <v>192</v>
      </c>
    </row>
    <row r="26" spans="1:19" ht="26.1" customHeight="1" x14ac:dyDescent="0.5">
      <c r="B26" s="1" t="s">
        <v>93</v>
      </c>
      <c r="D26" s="27"/>
      <c r="E26" s="28">
        <v>28953537.510000002</v>
      </c>
      <c r="F26" s="28">
        <v>141.78</v>
      </c>
      <c r="G26" s="28">
        <v>110.76</v>
      </c>
      <c r="H26" s="28">
        <v>161.21</v>
      </c>
      <c r="I26" s="28">
        <v>180.14</v>
      </c>
      <c r="J26" s="28">
        <v>273.77999999999997</v>
      </c>
      <c r="K26" s="4"/>
      <c r="L26" s="1" t="s">
        <v>121</v>
      </c>
    </row>
    <row r="27" spans="1:19" ht="26.1" customHeight="1" x14ac:dyDescent="0.5">
      <c r="B27" s="1" t="s">
        <v>92</v>
      </c>
      <c r="D27" s="27"/>
      <c r="E27" s="28">
        <v>109282709.03</v>
      </c>
      <c r="F27" s="28">
        <v>535.12</v>
      </c>
      <c r="G27" s="28">
        <v>480.98</v>
      </c>
      <c r="H27" s="28">
        <v>588.03</v>
      </c>
      <c r="I27" s="28">
        <v>556.07000000000005</v>
      </c>
      <c r="J27" s="28">
        <v>536.03</v>
      </c>
      <c r="K27" s="4"/>
      <c r="L27" s="1" t="s">
        <v>122</v>
      </c>
    </row>
    <row r="28" spans="1:19" ht="26.1" customHeight="1" x14ac:dyDescent="0.5">
      <c r="B28" s="1" t="s">
        <v>91</v>
      </c>
      <c r="D28" s="27"/>
      <c r="E28" s="28">
        <v>88946328.079999998</v>
      </c>
      <c r="F28" s="28">
        <v>435.54</v>
      </c>
      <c r="G28" s="28">
        <v>366.13</v>
      </c>
      <c r="H28" s="28">
        <v>467.95</v>
      </c>
      <c r="I28" s="28">
        <v>557.95000000000005</v>
      </c>
      <c r="J28" s="28">
        <v>604.66999999999996</v>
      </c>
      <c r="K28" s="4"/>
      <c r="L28" s="1" t="s">
        <v>2</v>
      </c>
    </row>
    <row r="29" spans="1:19" ht="26.1" customHeight="1" x14ac:dyDescent="0.5">
      <c r="B29" s="1" t="s">
        <v>90</v>
      </c>
      <c r="D29" s="27"/>
      <c r="E29" s="28">
        <v>41757722.259999998</v>
      </c>
      <c r="F29" s="28">
        <v>204.47</v>
      </c>
      <c r="G29" s="28">
        <v>117</v>
      </c>
      <c r="H29" s="28">
        <v>245.27</v>
      </c>
      <c r="I29" s="28">
        <v>344.68</v>
      </c>
      <c r="J29" s="28">
        <v>796.18</v>
      </c>
      <c r="L29" s="1" t="s">
        <v>123</v>
      </c>
    </row>
    <row r="30" spans="1:19" ht="26.1" customHeight="1" x14ac:dyDescent="0.5">
      <c r="B30" s="1" t="s">
        <v>89</v>
      </c>
      <c r="D30" s="27"/>
      <c r="E30" s="28">
        <v>36610878.840000004</v>
      </c>
      <c r="F30" s="28">
        <v>179.27</v>
      </c>
      <c r="G30" s="28">
        <v>145.13999999999999</v>
      </c>
      <c r="H30" s="28">
        <v>200.63</v>
      </c>
      <c r="I30" s="28">
        <v>219.77</v>
      </c>
      <c r="J30" s="28">
        <v>371.27</v>
      </c>
      <c r="K30" s="13"/>
      <c r="L30" s="1" t="s">
        <v>124</v>
      </c>
    </row>
    <row r="31" spans="1:19" ht="26.1" customHeight="1" x14ac:dyDescent="0.5">
      <c r="B31" s="2" t="s">
        <v>88</v>
      </c>
      <c r="C31" s="2"/>
      <c r="D31" s="27"/>
      <c r="E31" s="28">
        <v>92699285.060000002</v>
      </c>
      <c r="F31" s="28">
        <v>453.92</v>
      </c>
      <c r="G31" s="28">
        <v>389.14</v>
      </c>
      <c r="H31" s="28">
        <v>490.4</v>
      </c>
      <c r="I31" s="28">
        <v>547.79</v>
      </c>
      <c r="J31" s="28">
        <v>677.1</v>
      </c>
      <c r="K31" s="13"/>
      <c r="L31" s="1" t="s">
        <v>125</v>
      </c>
    </row>
    <row r="32" spans="1:19" ht="26.1" customHeight="1" x14ac:dyDescent="0.5">
      <c r="B32" s="2" t="s">
        <v>10</v>
      </c>
      <c r="C32" s="2"/>
      <c r="D32" s="27"/>
      <c r="E32" s="28" t="s">
        <v>202</v>
      </c>
      <c r="F32" s="28" t="s">
        <v>202</v>
      </c>
      <c r="G32" s="28" t="s">
        <v>202</v>
      </c>
      <c r="H32" s="28" t="s">
        <v>202</v>
      </c>
      <c r="I32" s="28" t="s">
        <v>202</v>
      </c>
      <c r="J32" s="28" t="s">
        <v>202</v>
      </c>
      <c r="K32" s="13"/>
      <c r="L32" s="1" t="s">
        <v>14</v>
      </c>
    </row>
    <row r="33" spans="1:15" ht="24.95" customHeight="1" x14ac:dyDescent="0.5">
      <c r="B33" s="2"/>
      <c r="C33" s="2"/>
      <c r="D33" s="27"/>
      <c r="E33" s="28" t="s">
        <v>202</v>
      </c>
      <c r="F33" s="28" t="s">
        <v>202</v>
      </c>
      <c r="G33" s="28" t="s">
        <v>202</v>
      </c>
      <c r="H33" s="28" t="s">
        <v>202</v>
      </c>
      <c r="I33" s="28" t="s">
        <v>202</v>
      </c>
      <c r="J33" s="28" t="s">
        <v>202</v>
      </c>
      <c r="K33" s="13"/>
      <c r="M33" s="3"/>
    </row>
    <row r="34" spans="1:15" ht="24.95" customHeight="1" x14ac:dyDescent="0.5">
      <c r="B34" s="2"/>
      <c r="C34" s="2"/>
      <c r="D34" s="27"/>
      <c r="E34" s="28"/>
      <c r="F34" s="28"/>
      <c r="G34" s="28"/>
      <c r="H34" s="28"/>
      <c r="I34" s="28"/>
      <c r="J34" s="28"/>
      <c r="K34" s="13"/>
      <c r="M34" s="3"/>
    </row>
    <row r="35" spans="1:15" x14ac:dyDescent="0.5">
      <c r="A35" s="4" t="s">
        <v>109</v>
      </c>
      <c r="D35" s="5"/>
      <c r="E35" s="5"/>
      <c r="J35" s="4"/>
      <c r="K35" s="4"/>
      <c r="L35" s="4"/>
    </row>
    <row r="36" spans="1:15" x14ac:dyDescent="0.5">
      <c r="A36" s="7" t="s">
        <v>110</v>
      </c>
      <c r="D36" s="5"/>
      <c r="E36" s="5"/>
      <c r="J36" s="4"/>
      <c r="K36" s="4"/>
      <c r="N36" s="4"/>
      <c r="O36" s="4"/>
    </row>
    <row r="37" spans="1:15" x14ac:dyDescent="0.5">
      <c r="A37" s="7"/>
      <c r="J37" s="4"/>
      <c r="K37" s="4"/>
      <c r="M37" s="8" t="s">
        <v>32</v>
      </c>
      <c r="N37" s="8"/>
    </row>
    <row r="38" spans="1:15" ht="5.0999999999999996" customHeight="1" x14ac:dyDescent="0.5">
      <c r="A38" s="9"/>
      <c r="B38" s="9"/>
      <c r="C38" s="9"/>
      <c r="D38" s="10"/>
      <c r="E38" s="9"/>
      <c r="F38" s="9"/>
      <c r="K38" s="9"/>
      <c r="L38" s="9"/>
      <c r="M38" s="9"/>
    </row>
    <row r="39" spans="1:15" ht="26.25" customHeight="1" x14ac:dyDescent="0.5">
      <c r="D39" s="5"/>
      <c r="E39" s="69" t="s">
        <v>106</v>
      </c>
      <c r="F39" s="69"/>
      <c r="G39" s="69" t="s">
        <v>105</v>
      </c>
      <c r="H39" s="69"/>
      <c r="I39" s="69"/>
      <c r="J39" s="69"/>
      <c r="K39" s="11"/>
    </row>
    <row r="40" spans="1:15" ht="20.100000000000001" customHeight="1" x14ac:dyDescent="0.5">
      <c r="D40" s="5"/>
      <c r="E40" s="70" t="s">
        <v>107</v>
      </c>
      <c r="F40" s="70"/>
      <c r="G40" s="68" t="s">
        <v>194</v>
      </c>
      <c r="H40" s="68"/>
      <c r="I40" s="68"/>
      <c r="J40" s="68"/>
      <c r="K40" s="11"/>
    </row>
    <row r="41" spans="1:15" ht="20.100000000000001" customHeight="1" x14ac:dyDescent="0.5">
      <c r="A41" s="68" t="s">
        <v>1</v>
      </c>
      <c r="B41" s="68"/>
      <c r="C41" s="68"/>
      <c r="D41" s="68"/>
      <c r="E41" s="12" t="s">
        <v>21</v>
      </c>
      <c r="F41" s="12" t="s">
        <v>22</v>
      </c>
      <c r="G41" s="71"/>
      <c r="H41" s="70"/>
      <c r="I41" s="70"/>
      <c r="J41" s="70"/>
      <c r="K41" s="11"/>
      <c r="L41" s="68" t="s">
        <v>193</v>
      </c>
      <c r="M41" s="68"/>
    </row>
    <row r="42" spans="1:15" ht="20.100000000000001" customHeight="1" x14ac:dyDescent="0.5">
      <c r="D42" s="5"/>
      <c r="E42" s="12" t="s">
        <v>23</v>
      </c>
      <c r="F42" s="12" t="s">
        <v>0</v>
      </c>
      <c r="G42" s="72" t="s">
        <v>102</v>
      </c>
      <c r="H42" s="73" t="s">
        <v>103</v>
      </c>
      <c r="I42" s="73" t="s">
        <v>104</v>
      </c>
      <c r="J42" s="74" t="s">
        <v>204</v>
      </c>
      <c r="K42" s="13"/>
    </row>
    <row r="43" spans="1:15" ht="20.100000000000001" customHeight="1" x14ac:dyDescent="0.5">
      <c r="D43" s="5"/>
      <c r="F43" s="11" t="s">
        <v>108</v>
      </c>
      <c r="G43" s="68"/>
      <c r="H43" s="68"/>
      <c r="I43" s="68"/>
      <c r="J43" s="68"/>
      <c r="K43" s="11"/>
    </row>
    <row r="44" spans="1:15" s="16" customFormat="1" ht="13.5" customHeight="1" x14ac:dyDescent="0.5">
      <c r="A44" s="67">
        <v>1</v>
      </c>
      <c r="B44" s="67"/>
      <c r="C44" s="67"/>
      <c r="D44" s="15"/>
      <c r="E44" s="14">
        <v>2</v>
      </c>
      <c r="F44" s="14">
        <v>3</v>
      </c>
      <c r="G44" s="14">
        <v>4</v>
      </c>
      <c r="H44" s="14">
        <v>5</v>
      </c>
      <c r="I44" s="14">
        <v>6</v>
      </c>
      <c r="J44" s="14">
        <v>7</v>
      </c>
      <c r="K44" s="14"/>
      <c r="L44" s="67">
        <v>8</v>
      </c>
      <c r="M44" s="67"/>
    </row>
    <row r="45" spans="1:15" ht="23.1" customHeight="1" x14ac:dyDescent="0.5">
      <c r="A45" s="29" t="s">
        <v>25</v>
      </c>
      <c r="B45" s="4" t="s">
        <v>87</v>
      </c>
      <c r="D45" s="27"/>
      <c r="E45" s="25">
        <v>460622033.06</v>
      </c>
      <c r="F45" s="25">
        <v>2255.52</v>
      </c>
      <c r="G45" s="25">
        <v>2039.33</v>
      </c>
      <c r="H45" s="25">
        <v>2264.4899999999998</v>
      </c>
      <c r="I45" s="25">
        <v>2836.29</v>
      </c>
      <c r="J45" s="25">
        <v>4513.62</v>
      </c>
      <c r="K45" s="13"/>
      <c r="L45" s="4" t="s">
        <v>126</v>
      </c>
    </row>
    <row r="46" spans="1:15" ht="23.1" customHeight="1" x14ac:dyDescent="0.5">
      <c r="B46" s="2" t="s">
        <v>86</v>
      </c>
      <c r="D46" s="27"/>
      <c r="E46" s="28">
        <v>192884959.78999999</v>
      </c>
      <c r="F46" s="28">
        <v>944.5</v>
      </c>
      <c r="G46" s="28">
        <v>888.58</v>
      </c>
      <c r="H46" s="28">
        <v>934.26</v>
      </c>
      <c r="I46" s="28">
        <v>1144.57</v>
      </c>
      <c r="J46" s="28">
        <v>1161.81</v>
      </c>
      <c r="K46" s="29"/>
      <c r="L46" s="1" t="s">
        <v>127</v>
      </c>
    </row>
    <row r="47" spans="1:15" ht="23.1" customHeight="1" x14ac:dyDescent="0.5">
      <c r="B47" s="2" t="s">
        <v>85</v>
      </c>
      <c r="D47" s="27"/>
      <c r="E47" s="28">
        <v>267737073.27000001</v>
      </c>
      <c r="F47" s="28">
        <v>1311.02</v>
      </c>
      <c r="G47" s="28">
        <v>1150.74</v>
      </c>
      <c r="H47" s="28">
        <v>1330.23</v>
      </c>
      <c r="I47" s="28">
        <v>1691.72</v>
      </c>
      <c r="J47" s="28">
        <v>3351.82</v>
      </c>
      <c r="L47" s="1" t="s">
        <v>128</v>
      </c>
    </row>
    <row r="48" spans="1:15" ht="23.1" customHeight="1" x14ac:dyDescent="0.5">
      <c r="B48" s="1" t="s">
        <v>11</v>
      </c>
      <c r="D48" s="30"/>
      <c r="E48" s="28" t="s">
        <v>202</v>
      </c>
      <c r="F48" s="28" t="s">
        <v>202</v>
      </c>
      <c r="G48" s="28" t="s">
        <v>202</v>
      </c>
      <c r="H48" s="28" t="s">
        <v>202</v>
      </c>
      <c r="I48" s="28" t="s">
        <v>202</v>
      </c>
      <c r="J48" s="28" t="s">
        <v>202</v>
      </c>
      <c r="K48" s="4"/>
      <c r="L48" s="1" t="s">
        <v>15</v>
      </c>
    </row>
    <row r="49" spans="1:12" ht="15" customHeight="1" x14ac:dyDescent="0.5">
      <c r="D49" s="30"/>
      <c r="E49" s="28" t="s">
        <v>202</v>
      </c>
      <c r="F49" s="28" t="s">
        <v>202</v>
      </c>
      <c r="G49" s="28" t="s">
        <v>202</v>
      </c>
      <c r="H49" s="28" t="s">
        <v>202</v>
      </c>
      <c r="I49" s="28" t="s">
        <v>202</v>
      </c>
      <c r="J49" s="28" t="s">
        <v>202</v>
      </c>
    </row>
    <row r="50" spans="1:12" ht="26.1" customHeight="1" x14ac:dyDescent="0.5">
      <c r="A50" s="31">
        <v>2</v>
      </c>
      <c r="B50" s="4" t="s">
        <v>84</v>
      </c>
      <c r="D50" s="30"/>
      <c r="E50" s="25">
        <v>20641469.43</v>
      </c>
      <c r="F50" s="25">
        <v>101.07</v>
      </c>
      <c r="G50" s="25">
        <v>87.89</v>
      </c>
      <c r="H50" s="25">
        <v>107.03</v>
      </c>
      <c r="I50" s="25">
        <v>112.65</v>
      </c>
      <c r="J50" s="25">
        <v>459.39</v>
      </c>
      <c r="L50" s="4" t="s">
        <v>129</v>
      </c>
    </row>
    <row r="51" spans="1:12" ht="26.1" customHeight="1" x14ac:dyDescent="0.5">
      <c r="B51" s="1" t="s">
        <v>83</v>
      </c>
      <c r="D51" s="27"/>
      <c r="E51" s="28">
        <v>13229607.550000001</v>
      </c>
      <c r="F51" s="28">
        <v>64.78</v>
      </c>
      <c r="G51" s="28">
        <v>60.04</v>
      </c>
      <c r="H51" s="28">
        <v>63.88</v>
      </c>
      <c r="I51" s="28">
        <v>84.98</v>
      </c>
      <c r="J51" s="28" t="s">
        <v>201</v>
      </c>
      <c r="L51" s="1" t="s">
        <v>130</v>
      </c>
    </row>
    <row r="52" spans="1:12" ht="26.1" customHeight="1" x14ac:dyDescent="0.5">
      <c r="B52" s="1" t="s">
        <v>82</v>
      </c>
      <c r="D52" s="27"/>
      <c r="E52" s="28">
        <v>7411861.8799999999</v>
      </c>
      <c r="F52" s="28">
        <v>36.29</v>
      </c>
      <c r="G52" s="28">
        <v>27.86</v>
      </c>
      <c r="H52" s="28">
        <v>43.16</v>
      </c>
      <c r="I52" s="28">
        <v>27.66</v>
      </c>
      <c r="J52" s="28">
        <v>459.39</v>
      </c>
      <c r="L52" s="1" t="s">
        <v>131</v>
      </c>
    </row>
    <row r="53" spans="1:12" ht="15" customHeight="1" x14ac:dyDescent="0.5">
      <c r="D53" s="30"/>
      <c r="E53" s="28" t="s">
        <v>202</v>
      </c>
      <c r="F53" s="28" t="s">
        <v>202</v>
      </c>
      <c r="G53" s="28" t="s">
        <v>202</v>
      </c>
      <c r="H53" s="28" t="s">
        <v>202</v>
      </c>
      <c r="I53" s="28" t="s">
        <v>202</v>
      </c>
      <c r="J53" s="28" t="s">
        <v>202</v>
      </c>
    </row>
    <row r="54" spans="1:12" ht="26.1" customHeight="1" x14ac:dyDescent="0.5">
      <c r="A54" s="31">
        <v>3</v>
      </c>
      <c r="B54" s="4" t="s">
        <v>81</v>
      </c>
      <c r="C54" s="4"/>
      <c r="D54" s="32"/>
      <c r="E54" s="25">
        <v>22660841.399999999</v>
      </c>
      <c r="F54" s="25">
        <v>110.96</v>
      </c>
      <c r="G54" s="25">
        <v>76.209999999999994</v>
      </c>
      <c r="H54" s="25">
        <v>133.65</v>
      </c>
      <c r="I54" s="25">
        <v>156.91999999999999</v>
      </c>
      <c r="J54" s="25">
        <v>108.97</v>
      </c>
      <c r="L54" s="4" t="s">
        <v>132</v>
      </c>
    </row>
    <row r="55" spans="1:12" ht="26.1" customHeight="1" x14ac:dyDescent="0.5">
      <c r="B55" s="1" t="s">
        <v>200</v>
      </c>
      <c r="D55" s="27"/>
      <c r="E55" s="28">
        <v>18415193.920000002</v>
      </c>
      <c r="F55" s="28">
        <v>90.17</v>
      </c>
      <c r="G55" s="28">
        <v>72.61</v>
      </c>
      <c r="H55" s="28">
        <v>86.24</v>
      </c>
      <c r="I55" s="28">
        <v>156.91999999999999</v>
      </c>
      <c r="J55" s="28">
        <v>108.97</v>
      </c>
      <c r="K55" s="4"/>
      <c r="L55" s="1" t="s">
        <v>206</v>
      </c>
    </row>
    <row r="56" spans="1:12" ht="26.1" customHeight="1" x14ac:dyDescent="0.5">
      <c r="B56" s="1" t="s">
        <v>80</v>
      </c>
      <c r="D56" s="27"/>
      <c r="E56" s="28">
        <v>4245647.47</v>
      </c>
      <c r="F56" s="28">
        <v>20.79</v>
      </c>
      <c r="G56" s="28">
        <v>3.6</v>
      </c>
      <c r="H56" s="28">
        <v>47.4</v>
      </c>
      <c r="I56" s="28" t="s">
        <v>201</v>
      </c>
      <c r="J56" s="28" t="s">
        <v>201</v>
      </c>
      <c r="K56" s="4"/>
      <c r="L56" s="1" t="s">
        <v>133</v>
      </c>
    </row>
    <row r="57" spans="1:12" ht="15" customHeight="1" x14ac:dyDescent="0.5">
      <c r="A57" s="1" t="s">
        <v>4</v>
      </c>
      <c r="D57" s="30"/>
      <c r="E57" s="28" t="s">
        <v>202</v>
      </c>
      <c r="F57" s="28" t="s">
        <v>202</v>
      </c>
      <c r="G57" s="28" t="s">
        <v>202</v>
      </c>
      <c r="H57" s="28" t="s">
        <v>202</v>
      </c>
      <c r="I57" s="28" t="s">
        <v>202</v>
      </c>
      <c r="J57" s="28" t="s">
        <v>202</v>
      </c>
      <c r="K57" s="4"/>
    </row>
    <row r="58" spans="1:12" ht="23.1" customHeight="1" x14ac:dyDescent="0.5">
      <c r="A58" s="31">
        <v>4</v>
      </c>
      <c r="B58" s="4" t="s">
        <v>12</v>
      </c>
      <c r="C58" s="4"/>
      <c r="D58" s="22"/>
      <c r="E58" s="25" t="s">
        <v>202</v>
      </c>
      <c r="F58" s="25" t="s">
        <v>202</v>
      </c>
      <c r="G58" s="25" t="s">
        <v>202</v>
      </c>
      <c r="H58" s="25" t="s">
        <v>202</v>
      </c>
      <c r="I58" s="25" t="s">
        <v>202</v>
      </c>
      <c r="J58" s="25" t="s">
        <v>202</v>
      </c>
      <c r="L58" s="4" t="s">
        <v>134</v>
      </c>
    </row>
    <row r="59" spans="1:12" ht="23.1" customHeight="1" x14ac:dyDescent="0.5">
      <c r="B59" s="4" t="s">
        <v>79</v>
      </c>
      <c r="C59" s="4"/>
      <c r="D59" s="32"/>
      <c r="E59" s="25">
        <v>676260045.48000002</v>
      </c>
      <c r="F59" s="25">
        <v>3311.43</v>
      </c>
      <c r="G59" s="25">
        <v>2953.81</v>
      </c>
      <c r="H59" s="25">
        <v>3440.91</v>
      </c>
      <c r="I59" s="25">
        <v>4040.82</v>
      </c>
      <c r="J59" s="25">
        <v>4426.3599999999997</v>
      </c>
      <c r="K59" s="4"/>
      <c r="L59" s="4" t="s">
        <v>135</v>
      </c>
    </row>
    <row r="60" spans="1:12" ht="23.1" customHeight="1" x14ac:dyDescent="0.5">
      <c r="B60" s="1" t="s">
        <v>187</v>
      </c>
      <c r="D60" s="27"/>
      <c r="E60" s="28">
        <v>38272340.259999998</v>
      </c>
      <c r="F60" s="28">
        <v>187.41</v>
      </c>
      <c r="G60" s="28">
        <v>250.25</v>
      </c>
      <c r="H60" s="28">
        <v>141.54</v>
      </c>
      <c r="I60" s="28">
        <v>125.38</v>
      </c>
      <c r="J60" s="28" t="s">
        <v>201</v>
      </c>
      <c r="K60" s="4"/>
      <c r="L60" s="1" t="s">
        <v>136</v>
      </c>
    </row>
    <row r="61" spans="1:12" ht="23.1" customHeight="1" x14ac:dyDescent="0.5">
      <c r="B61" s="1" t="s">
        <v>13</v>
      </c>
      <c r="E61" s="28" t="s">
        <v>202</v>
      </c>
      <c r="F61" s="28" t="s">
        <v>202</v>
      </c>
      <c r="G61" s="28" t="s">
        <v>202</v>
      </c>
      <c r="H61" s="28" t="s">
        <v>202</v>
      </c>
      <c r="I61" s="28" t="s">
        <v>202</v>
      </c>
      <c r="J61" s="28" t="s">
        <v>202</v>
      </c>
      <c r="K61" s="4"/>
      <c r="L61" s="1" t="s">
        <v>137</v>
      </c>
    </row>
    <row r="62" spans="1:12" ht="23.1" customHeight="1" x14ac:dyDescent="0.5">
      <c r="B62" s="1" t="s">
        <v>78</v>
      </c>
      <c r="D62" s="27"/>
      <c r="E62" s="28">
        <v>339644204.57999998</v>
      </c>
      <c r="F62" s="28">
        <v>1663.13</v>
      </c>
      <c r="G62" s="28">
        <v>1572.1</v>
      </c>
      <c r="H62" s="28">
        <v>1702.16</v>
      </c>
      <c r="I62" s="28">
        <v>1829.34</v>
      </c>
      <c r="J62" s="28">
        <v>2000</v>
      </c>
      <c r="K62" s="4"/>
      <c r="L62" s="1" t="s">
        <v>138</v>
      </c>
    </row>
    <row r="63" spans="1:12" ht="23.1" customHeight="1" x14ac:dyDescent="0.5">
      <c r="B63" s="1" t="s">
        <v>77</v>
      </c>
      <c r="D63" s="27"/>
      <c r="E63" s="28">
        <v>11460797.880000001</v>
      </c>
      <c r="F63" s="28">
        <v>56.12</v>
      </c>
      <c r="G63" s="28">
        <v>35.64</v>
      </c>
      <c r="H63" s="28">
        <v>80.41</v>
      </c>
      <c r="I63" s="28">
        <v>53.87</v>
      </c>
      <c r="J63" s="28" t="s">
        <v>201</v>
      </c>
      <c r="K63" s="4"/>
      <c r="L63" s="1" t="s">
        <v>139</v>
      </c>
    </row>
    <row r="64" spans="1:12" ht="23.1" customHeight="1" x14ac:dyDescent="0.5">
      <c r="B64" s="1" t="s">
        <v>76</v>
      </c>
      <c r="D64" s="27"/>
      <c r="E64" s="28">
        <v>7061055.2599999998</v>
      </c>
      <c r="F64" s="28">
        <v>34.58</v>
      </c>
      <c r="G64" s="28">
        <v>22.23</v>
      </c>
      <c r="H64" s="28">
        <v>36.06</v>
      </c>
      <c r="I64" s="28">
        <v>71.06</v>
      </c>
      <c r="J64" s="28" t="s">
        <v>201</v>
      </c>
      <c r="L64" s="1" t="s">
        <v>140</v>
      </c>
    </row>
    <row r="65" spans="1:15" ht="23.1" customHeight="1" x14ac:dyDescent="0.5">
      <c r="B65" s="1" t="s">
        <v>75</v>
      </c>
      <c r="D65" s="27"/>
      <c r="E65" s="28">
        <v>5546210.8899999997</v>
      </c>
      <c r="F65" s="28">
        <v>27.16</v>
      </c>
      <c r="G65" s="28">
        <v>20.47</v>
      </c>
      <c r="H65" s="28">
        <v>15.56</v>
      </c>
      <c r="I65" s="28">
        <v>82.94</v>
      </c>
      <c r="J65" s="28" t="s">
        <v>201</v>
      </c>
      <c r="K65" s="4"/>
      <c r="L65" s="1" t="s">
        <v>141</v>
      </c>
    </row>
    <row r="66" spans="1:15" ht="23.1" customHeight="1" x14ac:dyDescent="0.5">
      <c r="B66" s="1" t="s">
        <v>74</v>
      </c>
      <c r="D66" s="27"/>
      <c r="E66" s="28">
        <v>4130827.94</v>
      </c>
      <c r="F66" s="28">
        <v>20.23</v>
      </c>
      <c r="G66" s="28">
        <v>16.21</v>
      </c>
      <c r="H66" s="28">
        <v>22.95</v>
      </c>
      <c r="I66" s="28">
        <v>26</v>
      </c>
      <c r="J66" s="28" t="s">
        <v>201</v>
      </c>
      <c r="K66" s="4"/>
      <c r="L66" s="1" t="s">
        <v>142</v>
      </c>
    </row>
    <row r="67" spans="1:15" ht="23.1" customHeight="1" x14ac:dyDescent="0.5">
      <c r="B67" s="1" t="s">
        <v>73</v>
      </c>
      <c r="D67" s="27"/>
      <c r="E67" s="28">
        <v>218144636.59999999</v>
      </c>
      <c r="F67" s="28">
        <v>1068.18</v>
      </c>
      <c r="G67" s="28">
        <v>813.89</v>
      </c>
      <c r="H67" s="28">
        <v>1170.23</v>
      </c>
      <c r="I67" s="28">
        <v>1555.58</v>
      </c>
      <c r="J67" s="28">
        <v>1928.84</v>
      </c>
      <c r="K67" s="4"/>
      <c r="L67" s="1" t="s">
        <v>143</v>
      </c>
    </row>
    <row r="68" spans="1:15" ht="23.1" customHeight="1" x14ac:dyDescent="0.5">
      <c r="B68" s="1" t="s">
        <v>72</v>
      </c>
      <c r="D68" s="27"/>
      <c r="E68" s="28">
        <v>46693585.270000003</v>
      </c>
      <c r="F68" s="28">
        <v>228.64</v>
      </c>
      <c r="G68" s="28">
        <v>191.27</v>
      </c>
      <c r="H68" s="28">
        <v>243.05</v>
      </c>
      <c r="I68" s="28">
        <v>296.64</v>
      </c>
      <c r="J68" s="28">
        <v>497.52</v>
      </c>
      <c r="K68" s="4"/>
      <c r="L68" s="1" t="s">
        <v>144</v>
      </c>
    </row>
    <row r="69" spans="1:15" ht="23.1" customHeight="1" x14ac:dyDescent="0.5">
      <c r="B69" s="1" t="s">
        <v>71</v>
      </c>
      <c r="D69" s="27"/>
      <c r="E69" s="28">
        <v>5306386.8</v>
      </c>
      <c r="F69" s="28">
        <v>25.98</v>
      </c>
      <c r="G69" s="28">
        <v>31.75</v>
      </c>
      <c r="H69" s="28">
        <v>28.95</v>
      </c>
      <c r="I69" s="28" t="s">
        <v>201</v>
      </c>
      <c r="J69" s="28" t="s">
        <v>201</v>
      </c>
      <c r="K69" s="4"/>
      <c r="L69" s="1" t="s">
        <v>145</v>
      </c>
    </row>
    <row r="70" spans="1:15" ht="24.95" customHeight="1" x14ac:dyDescent="0.5">
      <c r="D70" s="27"/>
      <c r="E70" s="28" t="s">
        <v>202</v>
      </c>
      <c r="F70" s="28" t="s">
        <v>202</v>
      </c>
      <c r="G70" s="28" t="s">
        <v>202</v>
      </c>
      <c r="H70" s="28" t="s">
        <v>202</v>
      </c>
      <c r="I70" s="28" t="s">
        <v>202</v>
      </c>
      <c r="J70" s="28" t="s">
        <v>202</v>
      </c>
      <c r="K70" s="4"/>
      <c r="L70" s="4"/>
    </row>
    <row r="71" spans="1:15" x14ac:dyDescent="0.5">
      <c r="A71" s="4" t="s">
        <v>109</v>
      </c>
      <c r="D71" s="5"/>
      <c r="E71" s="5"/>
      <c r="J71" s="4"/>
      <c r="K71" s="4"/>
      <c r="L71" s="4"/>
    </row>
    <row r="72" spans="1:15" x14ac:dyDescent="0.5">
      <c r="A72" s="7" t="s">
        <v>110</v>
      </c>
      <c r="D72" s="5"/>
      <c r="E72" s="5"/>
      <c r="J72" s="4"/>
      <c r="K72" s="4"/>
      <c r="N72" s="4"/>
      <c r="O72" s="4"/>
    </row>
    <row r="73" spans="1:15" x14ac:dyDescent="0.5">
      <c r="A73" s="7"/>
      <c r="J73" s="4"/>
      <c r="K73" s="4"/>
      <c r="M73" s="8" t="s">
        <v>32</v>
      </c>
      <c r="N73" s="8"/>
    </row>
    <row r="74" spans="1:15" ht="5.0999999999999996" customHeight="1" x14ac:dyDescent="0.5">
      <c r="A74" s="9"/>
      <c r="B74" s="9"/>
      <c r="C74" s="9"/>
      <c r="D74" s="10"/>
      <c r="E74" s="9"/>
      <c r="F74" s="9"/>
      <c r="K74" s="9"/>
      <c r="L74" s="9"/>
      <c r="M74" s="9"/>
    </row>
    <row r="75" spans="1:15" ht="26.25" customHeight="1" x14ac:dyDescent="0.5">
      <c r="D75" s="5"/>
      <c r="E75" s="69" t="s">
        <v>106</v>
      </c>
      <c r="F75" s="69"/>
      <c r="G75" s="69" t="s">
        <v>105</v>
      </c>
      <c r="H75" s="69"/>
      <c r="I75" s="69"/>
      <c r="J75" s="69"/>
      <c r="K75" s="11"/>
    </row>
    <row r="76" spans="1:15" ht="20.100000000000001" customHeight="1" x14ac:dyDescent="0.5">
      <c r="D76" s="5"/>
      <c r="E76" s="70" t="s">
        <v>107</v>
      </c>
      <c r="F76" s="70"/>
      <c r="G76" s="68" t="s">
        <v>194</v>
      </c>
      <c r="H76" s="68"/>
      <c r="I76" s="68"/>
      <c r="J76" s="68"/>
      <c r="K76" s="11"/>
    </row>
    <row r="77" spans="1:15" ht="20.100000000000001" customHeight="1" x14ac:dyDescent="0.5">
      <c r="A77" s="68" t="s">
        <v>1</v>
      </c>
      <c r="B77" s="68"/>
      <c r="C77" s="68"/>
      <c r="D77" s="68"/>
      <c r="E77" s="12" t="s">
        <v>21</v>
      </c>
      <c r="F77" s="12" t="s">
        <v>22</v>
      </c>
      <c r="G77" s="71"/>
      <c r="H77" s="70"/>
      <c r="I77" s="70"/>
      <c r="J77" s="70"/>
      <c r="K77" s="11"/>
      <c r="L77" s="68" t="s">
        <v>193</v>
      </c>
      <c r="M77" s="68"/>
    </row>
    <row r="78" spans="1:15" ht="20.100000000000001" customHeight="1" x14ac:dyDescent="0.5">
      <c r="D78" s="5"/>
      <c r="E78" s="12" t="s">
        <v>23</v>
      </c>
      <c r="F78" s="12" t="s">
        <v>0</v>
      </c>
      <c r="G78" s="72" t="s">
        <v>102</v>
      </c>
      <c r="H78" s="73" t="s">
        <v>103</v>
      </c>
      <c r="I78" s="73" t="s">
        <v>104</v>
      </c>
      <c r="J78" s="74" t="s">
        <v>204</v>
      </c>
      <c r="K78" s="13"/>
    </row>
    <row r="79" spans="1:15" ht="20.100000000000001" customHeight="1" x14ac:dyDescent="0.5">
      <c r="D79" s="5"/>
      <c r="F79" s="11" t="s">
        <v>108</v>
      </c>
      <c r="G79" s="68"/>
      <c r="H79" s="68"/>
      <c r="I79" s="68"/>
      <c r="J79" s="68"/>
      <c r="K79" s="11"/>
    </row>
    <row r="80" spans="1:15" s="16" customFormat="1" ht="13.5" customHeight="1" x14ac:dyDescent="0.5">
      <c r="A80" s="67">
        <v>1</v>
      </c>
      <c r="B80" s="67"/>
      <c r="C80" s="67"/>
      <c r="D80" s="15"/>
      <c r="E80" s="14">
        <v>2</v>
      </c>
      <c r="F80" s="14">
        <v>3</v>
      </c>
      <c r="G80" s="14">
        <v>4</v>
      </c>
      <c r="H80" s="14">
        <v>5</v>
      </c>
      <c r="I80" s="14">
        <v>6</v>
      </c>
      <c r="J80" s="14">
        <v>7</v>
      </c>
      <c r="K80" s="14"/>
      <c r="L80" s="67">
        <v>8</v>
      </c>
      <c r="M80" s="67"/>
    </row>
    <row r="81" spans="1:12" ht="26.1" customHeight="1" x14ac:dyDescent="0.5">
      <c r="A81" s="31">
        <v>5</v>
      </c>
      <c r="B81" s="4" t="s">
        <v>70</v>
      </c>
      <c r="D81" s="30"/>
      <c r="E81" s="25">
        <v>111800665.17</v>
      </c>
      <c r="F81" s="25">
        <v>547.45000000000005</v>
      </c>
      <c r="G81" s="25">
        <v>529.76</v>
      </c>
      <c r="H81" s="25">
        <v>521</v>
      </c>
      <c r="I81" s="25">
        <v>674.59</v>
      </c>
      <c r="J81" s="25">
        <v>693.9</v>
      </c>
      <c r="K81" s="4"/>
      <c r="L81" s="4" t="s">
        <v>146</v>
      </c>
    </row>
    <row r="82" spans="1:12" ht="26.1" customHeight="1" x14ac:dyDescent="0.5">
      <c r="B82" s="1" t="s">
        <v>69</v>
      </c>
      <c r="D82" s="27"/>
      <c r="E82" s="28">
        <v>86842940.870000005</v>
      </c>
      <c r="F82" s="28">
        <v>425.24</v>
      </c>
      <c r="G82" s="28">
        <v>426.09</v>
      </c>
      <c r="H82" s="28">
        <v>403.44</v>
      </c>
      <c r="I82" s="28">
        <v>481.15</v>
      </c>
      <c r="J82" s="28">
        <v>534.17999999999995</v>
      </c>
      <c r="K82" s="4"/>
      <c r="L82" s="1" t="s">
        <v>147</v>
      </c>
    </row>
    <row r="83" spans="1:12" ht="26.1" customHeight="1" x14ac:dyDescent="0.5">
      <c r="B83" s="1" t="s">
        <v>68</v>
      </c>
      <c r="D83" s="27"/>
      <c r="E83" s="28">
        <v>24957724.300000001</v>
      </c>
      <c r="F83" s="28">
        <v>122.21</v>
      </c>
      <c r="G83" s="28">
        <v>103.67</v>
      </c>
      <c r="H83" s="28">
        <v>117.56</v>
      </c>
      <c r="I83" s="28">
        <v>193.44</v>
      </c>
      <c r="J83" s="28">
        <v>159.72</v>
      </c>
      <c r="K83" s="4"/>
      <c r="L83" s="1" t="s">
        <v>16</v>
      </c>
    </row>
    <row r="84" spans="1:12" ht="15" customHeight="1" x14ac:dyDescent="0.5">
      <c r="D84" s="27"/>
      <c r="E84" s="28" t="s">
        <v>202</v>
      </c>
      <c r="F84" s="28" t="s">
        <v>202</v>
      </c>
      <c r="G84" s="28" t="s">
        <v>202</v>
      </c>
      <c r="H84" s="28" t="s">
        <v>202</v>
      </c>
      <c r="I84" s="28" t="s">
        <v>202</v>
      </c>
      <c r="J84" s="28" t="s">
        <v>202</v>
      </c>
      <c r="K84" s="4"/>
      <c r="L84" s="4"/>
    </row>
    <row r="85" spans="1:12" ht="26.1" customHeight="1" x14ac:dyDescent="0.5">
      <c r="A85" s="31">
        <v>6</v>
      </c>
      <c r="B85" s="4" t="s">
        <v>67</v>
      </c>
      <c r="C85" s="4"/>
      <c r="D85" s="27"/>
      <c r="E85" s="25">
        <v>136416231.78</v>
      </c>
      <c r="F85" s="25">
        <v>667.99</v>
      </c>
      <c r="G85" s="25">
        <v>592.05999999999995</v>
      </c>
      <c r="H85" s="25">
        <v>661.49</v>
      </c>
      <c r="I85" s="25">
        <v>896.39</v>
      </c>
      <c r="J85" s="25">
        <v>1548.98</v>
      </c>
      <c r="K85" s="4"/>
      <c r="L85" s="4" t="s">
        <v>148</v>
      </c>
    </row>
    <row r="86" spans="1:12" ht="26.1" customHeight="1" x14ac:dyDescent="0.5">
      <c r="B86" s="1" t="s">
        <v>66</v>
      </c>
      <c r="D86" s="27"/>
      <c r="E86" s="28">
        <v>101002847.09999999</v>
      </c>
      <c r="F86" s="28">
        <v>494.58</v>
      </c>
      <c r="G86" s="28">
        <v>430.7</v>
      </c>
      <c r="H86" s="28">
        <v>482.68</v>
      </c>
      <c r="I86" s="28">
        <v>708.73</v>
      </c>
      <c r="J86" s="28">
        <v>1143</v>
      </c>
      <c r="K86" s="4"/>
      <c r="L86" s="1" t="s">
        <v>149</v>
      </c>
    </row>
    <row r="87" spans="1:12" ht="26.1" customHeight="1" x14ac:dyDescent="0.5">
      <c r="B87" s="1" t="s">
        <v>65</v>
      </c>
      <c r="D87" s="27"/>
      <c r="E87" s="28">
        <v>35413384.68</v>
      </c>
      <c r="F87" s="28">
        <v>173.41</v>
      </c>
      <c r="G87" s="28">
        <v>161.36000000000001</v>
      </c>
      <c r="H87" s="28">
        <v>178.82</v>
      </c>
      <c r="I87" s="28">
        <v>187.67</v>
      </c>
      <c r="J87" s="28">
        <v>405.98</v>
      </c>
      <c r="K87" s="4"/>
      <c r="L87" s="1" t="s">
        <v>150</v>
      </c>
    </row>
    <row r="88" spans="1:12" s="33" customFormat="1" ht="15" customHeight="1" x14ac:dyDescent="0.35">
      <c r="A88" s="1"/>
      <c r="B88" s="1"/>
      <c r="C88" s="1"/>
      <c r="D88" s="2"/>
      <c r="E88" s="28" t="s">
        <v>202</v>
      </c>
      <c r="F88" s="28" t="s">
        <v>202</v>
      </c>
      <c r="G88" s="28" t="s">
        <v>202</v>
      </c>
      <c r="H88" s="28" t="s">
        <v>202</v>
      </c>
      <c r="I88" s="28" t="s">
        <v>202</v>
      </c>
      <c r="J88" s="28" t="s">
        <v>202</v>
      </c>
      <c r="K88" s="4"/>
      <c r="L88" s="1"/>
    </row>
    <row r="89" spans="1:12" ht="24.95" customHeight="1" x14ac:dyDescent="0.5">
      <c r="A89" s="31">
        <v>7</v>
      </c>
      <c r="B89" s="34" t="s">
        <v>64</v>
      </c>
      <c r="C89" s="4"/>
      <c r="D89" s="35"/>
      <c r="E89" s="25">
        <v>59955768.280000001</v>
      </c>
      <c r="F89" s="25">
        <v>293.58</v>
      </c>
      <c r="G89" s="25">
        <v>220.93</v>
      </c>
      <c r="H89" s="25">
        <v>317.57</v>
      </c>
      <c r="I89" s="25">
        <v>467.96</v>
      </c>
      <c r="J89" s="25" t="s">
        <v>201</v>
      </c>
      <c r="K89" s="4"/>
      <c r="L89" s="4" t="s">
        <v>151</v>
      </c>
    </row>
    <row r="90" spans="1:12" ht="24.95" customHeight="1" x14ac:dyDescent="0.5">
      <c r="B90" s="1" t="s">
        <v>63</v>
      </c>
      <c r="D90" s="35"/>
      <c r="E90" s="28">
        <v>23138027.32</v>
      </c>
      <c r="F90" s="28">
        <v>113.3</v>
      </c>
      <c r="G90" s="28">
        <v>70.94</v>
      </c>
      <c r="H90" s="28">
        <v>160.37</v>
      </c>
      <c r="I90" s="28">
        <v>117.64</v>
      </c>
      <c r="J90" s="28" t="s">
        <v>201</v>
      </c>
      <c r="K90" s="4"/>
      <c r="L90" s="1" t="s">
        <v>152</v>
      </c>
    </row>
    <row r="91" spans="1:12" ht="24.95" customHeight="1" x14ac:dyDescent="0.5">
      <c r="B91" s="1" t="s">
        <v>62</v>
      </c>
      <c r="D91" s="35"/>
      <c r="E91" s="28">
        <v>31996083.48</v>
      </c>
      <c r="F91" s="28">
        <v>156.66999999999999</v>
      </c>
      <c r="G91" s="28">
        <v>134.37</v>
      </c>
      <c r="H91" s="28">
        <v>121.29</v>
      </c>
      <c r="I91" s="28">
        <v>335.64</v>
      </c>
      <c r="J91" s="28" t="s">
        <v>201</v>
      </c>
      <c r="K91" s="4"/>
      <c r="L91" s="1" t="s">
        <v>153</v>
      </c>
    </row>
    <row r="92" spans="1:12" ht="24.95" customHeight="1" x14ac:dyDescent="0.5">
      <c r="B92" s="1" t="s">
        <v>61</v>
      </c>
      <c r="D92" s="35"/>
      <c r="E92" s="28">
        <v>4821657.49</v>
      </c>
      <c r="F92" s="28">
        <v>23.61</v>
      </c>
      <c r="G92" s="28">
        <v>15.62</v>
      </c>
      <c r="H92" s="28">
        <v>35.909999999999997</v>
      </c>
      <c r="I92" s="28">
        <v>14.68</v>
      </c>
      <c r="J92" s="28" t="s">
        <v>201</v>
      </c>
      <c r="K92" s="11"/>
      <c r="L92" s="1" t="s">
        <v>154</v>
      </c>
    </row>
    <row r="93" spans="1:12" s="33" customFormat="1" ht="12.75" customHeight="1" x14ac:dyDescent="0.35">
      <c r="A93" s="1"/>
      <c r="B93" s="1"/>
      <c r="C93" s="1"/>
      <c r="D93" s="36"/>
      <c r="E93" s="28" t="s">
        <v>202</v>
      </c>
      <c r="F93" s="41" t="s">
        <v>202</v>
      </c>
      <c r="G93" s="28" t="s">
        <v>202</v>
      </c>
      <c r="H93" s="28" t="s">
        <v>202</v>
      </c>
      <c r="I93" s="28" t="s">
        <v>202</v>
      </c>
      <c r="J93" s="28" t="s">
        <v>202</v>
      </c>
      <c r="K93" s="29"/>
    </row>
    <row r="94" spans="1:12" ht="26.1" customHeight="1" x14ac:dyDescent="0.5">
      <c r="A94" s="31">
        <v>8</v>
      </c>
      <c r="B94" s="37" t="s">
        <v>35</v>
      </c>
      <c r="C94" s="4"/>
      <c r="E94" s="25">
        <v>932687217.51999998</v>
      </c>
      <c r="F94" s="25">
        <v>4567.07</v>
      </c>
      <c r="G94" s="25">
        <v>2943.19</v>
      </c>
      <c r="H94" s="25">
        <v>5248.29</v>
      </c>
      <c r="I94" s="25">
        <v>7750.77</v>
      </c>
      <c r="J94" s="25">
        <v>5901.87</v>
      </c>
      <c r="K94" s="29"/>
      <c r="L94" s="4" t="s">
        <v>155</v>
      </c>
    </row>
    <row r="95" spans="1:12" ht="26.1" customHeight="1" x14ac:dyDescent="0.5">
      <c r="B95" s="1" t="s">
        <v>60</v>
      </c>
      <c r="C95" s="4"/>
      <c r="D95" s="35"/>
      <c r="E95" s="28">
        <v>207842894.19</v>
      </c>
      <c r="F95" s="28">
        <v>1017.74</v>
      </c>
      <c r="G95" s="28">
        <v>464.05</v>
      </c>
      <c r="H95" s="28">
        <v>1147</v>
      </c>
      <c r="I95" s="28">
        <v>2454.7800000000002</v>
      </c>
      <c r="J95" s="28" t="s">
        <v>201</v>
      </c>
      <c r="K95" s="4"/>
      <c r="L95" s="1" t="s">
        <v>156</v>
      </c>
    </row>
    <row r="96" spans="1:12" ht="26.1" customHeight="1" x14ac:dyDescent="0.5">
      <c r="B96" s="1" t="s">
        <v>59</v>
      </c>
      <c r="D96" s="27"/>
      <c r="E96" s="28">
        <v>89057183.549999997</v>
      </c>
      <c r="F96" s="28">
        <v>436.08</v>
      </c>
      <c r="G96" s="28">
        <v>300.04000000000002</v>
      </c>
      <c r="H96" s="28">
        <v>518</v>
      </c>
      <c r="I96" s="28">
        <v>639.84</v>
      </c>
      <c r="J96" s="28">
        <v>322.13</v>
      </c>
      <c r="K96" s="4"/>
      <c r="L96" s="1" t="s">
        <v>157</v>
      </c>
    </row>
    <row r="97" spans="1:15" ht="26.1" customHeight="1" x14ac:dyDescent="0.5">
      <c r="B97" s="1" t="s">
        <v>58</v>
      </c>
      <c r="D97" s="35"/>
      <c r="E97" s="28">
        <v>454198739.79000002</v>
      </c>
      <c r="F97" s="28">
        <v>2224.0700000000002</v>
      </c>
      <c r="G97" s="28">
        <v>1499.94</v>
      </c>
      <c r="H97" s="28">
        <v>2606.4699999999998</v>
      </c>
      <c r="I97" s="28">
        <v>3346.55</v>
      </c>
      <c r="J97" s="28">
        <v>4713.18</v>
      </c>
      <c r="K97" s="11"/>
      <c r="L97" s="1" t="s">
        <v>158</v>
      </c>
    </row>
    <row r="98" spans="1:15" s="33" customFormat="1" ht="26.1" customHeight="1" x14ac:dyDescent="0.35">
      <c r="B98" s="33" t="s">
        <v>6</v>
      </c>
      <c r="C98" s="1"/>
      <c r="D98" s="35"/>
      <c r="E98" s="28" t="s">
        <v>202</v>
      </c>
      <c r="F98" s="41" t="s">
        <v>202</v>
      </c>
      <c r="G98" s="28" t="s">
        <v>202</v>
      </c>
      <c r="H98" s="28" t="s">
        <v>202</v>
      </c>
      <c r="I98" s="28" t="s">
        <v>202</v>
      </c>
      <c r="J98" s="28" t="s">
        <v>202</v>
      </c>
      <c r="K98" s="4"/>
      <c r="L98" s="33" t="s">
        <v>159</v>
      </c>
    </row>
    <row r="99" spans="1:15" s="33" customFormat="1" ht="26.1" customHeight="1" x14ac:dyDescent="0.35">
      <c r="B99" s="33" t="s">
        <v>57</v>
      </c>
      <c r="C99" s="1"/>
      <c r="D99" s="35"/>
      <c r="E99" s="41">
        <v>29066987.239999998</v>
      </c>
      <c r="F99" s="41">
        <v>142.33000000000001</v>
      </c>
      <c r="G99" s="28">
        <v>143.78</v>
      </c>
      <c r="H99" s="28">
        <v>139.19</v>
      </c>
      <c r="I99" s="28">
        <v>152.06</v>
      </c>
      <c r="J99" s="28" t="s">
        <v>201</v>
      </c>
      <c r="K99" s="4"/>
      <c r="L99" s="33" t="s">
        <v>160</v>
      </c>
    </row>
    <row r="100" spans="1:15" s="33" customFormat="1" ht="26.1" customHeight="1" x14ac:dyDescent="0.35">
      <c r="B100" s="33" t="s">
        <v>56</v>
      </c>
      <c r="C100" s="1"/>
      <c r="D100" s="35"/>
      <c r="E100" s="41">
        <v>152521412.74000001</v>
      </c>
      <c r="F100" s="41">
        <v>746.85</v>
      </c>
      <c r="G100" s="28">
        <v>535.38</v>
      </c>
      <c r="H100" s="28">
        <v>837.62</v>
      </c>
      <c r="I100" s="28">
        <v>1157.55</v>
      </c>
      <c r="J100" s="28">
        <v>866.56</v>
      </c>
      <c r="K100" s="4"/>
      <c r="L100" s="33" t="s">
        <v>5</v>
      </c>
    </row>
    <row r="101" spans="1:15" s="33" customFormat="1" ht="20.100000000000001" customHeight="1" x14ac:dyDescent="0.35">
      <c r="B101" s="1"/>
      <c r="C101" s="1"/>
      <c r="D101" s="36"/>
      <c r="E101" s="41" t="s">
        <v>202</v>
      </c>
      <c r="F101" s="41" t="s">
        <v>202</v>
      </c>
      <c r="G101" s="28" t="s">
        <v>202</v>
      </c>
      <c r="H101" s="28" t="s">
        <v>202</v>
      </c>
      <c r="I101" s="28" t="s">
        <v>202</v>
      </c>
      <c r="J101" s="28" t="s">
        <v>202</v>
      </c>
      <c r="K101" s="4"/>
    </row>
    <row r="102" spans="1:15" s="33" customFormat="1" ht="26.1" customHeight="1" x14ac:dyDescent="0.35">
      <c r="A102" s="31">
        <v>9</v>
      </c>
      <c r="B102" s="38" t="s">
        <v>55</v>
      </c>
      <c r="C102" s="38"/>
      <c r="D102" s="39"/>
      <c r="E102" s="43">
        <v>66840515.719999999</v>
      </c>
      <c r="F102" s="43">
        <v>327.3</v>
      </c>
      <c r="G102" s="25">
        <v>53.19</v>
      </c>
      <c r="H102" s="25">
        <v>438.78</v>
      </c>
      <c r="I102" s="25">
        <v>730.14</v>
      </c>
      <c r="J102" s="25">
        <v>4407.1000000000004</v>
      </c>
      <c r="K102" s="11"/>
      <c r="L102" s="38" t="s">
        <v>3</v>
      </c>
    </row>
    <row r="103" spans="1:15" s="33" customFormat="1" ht="24.95" customHeight="1" x14ac:dyDescent="0.35">
      <c r="B103" s="38"/>
      <c r="C103" s="38"/>
      <c r="D103" s="40"/>
      <c r="E103" s="41" t="s">
        <v>202</v>
      </c>
      <c r="F103" s="41" t="s">
        <v>202</v>
      </c>
      <c r="G103" s="41" t="s">
        <v>202</v>
      </c>
      <c r="H103" s="41" t="s">
        <v>202</v>
      </c>
      <c r="I103" s="41" t="s">
        <v>202</v>
      </c>
      <c r="J103" s="41" t="s">
        <v>202</v>
      </c>
      <c r="L103" s="38"/>
    </row>
    <row r="104" spans="1:15" s="33" customFormat="1" ht="24.95" customHeight="1" x14ac:dyDescent="0.35">
      <c r="B104" s="38"/>
      <c r="C104" s="38"/>
      <c r="D104" s="40"/>
      <c r="E104" s="41"/>
      <c r="F104" s="41"/>
      <c r="G104" s="41"/>
      <c r="H104" s="41"/>
      <c r="I104" s="41"/>
      <c r="J104" s="41"/>
      <c r="L104" s="38"/>
    </row>
    <row r="105" spans="1:15" x14ac:dyDescent="0.5">
      <c r="A105" s="4" t="s">
        <v>109</v>
      </c>
      <c r="D105" s="5"/>
      <c r="E105" s="5"/>
      <c r="J105" s="4"/>
      <c r="K105" s="4"/>
      <c r="L105" s="4"/>
    </row>
    <row r="106" spans="1:15" x14ac:dyDescent="0.5">
      <c r="A106" s="7" t="s">
        <v>110</v>
      </c>
      <c r="D106" s="5"/>
      <c r="E106" s="5"/>
      <c r="J106" s="4"/>
      <c r="K106" s="4"/>
      <c r="N106" s="4"/>
      <c r="O106" s="4"/>
    </row>
    <row r="107" spans="1:15" x14ac:dyDescent="0.5">
      <c r="A107" s="7"/>
      <c r="J107" s="4"/>
      <c r="K107" s="4"/>
      <c r="M107" s="8" t="s">
        <v>32</v>
      </c>
      <c r="N107" s="8"/>
    </row>
    <row r="108" spans="1:15" ht="5.0999999999999996" customHeight="1" x14ac:dyDescent="0.5">
      <c r="A108" s="9"/>
      <c r="B108" s="9"/>
      <c r="C108" s="9"/>
      <c r="D108" s="10"/>
      <c r="E108" s="9"/>
      <c r="F108" s="9"/>
      <c r="K108" s="9"/>
      <c r="L108" s="9"/>
      <c r="M108" s="9"/>
    </row>
    <row r="109" spans="1:15" ht="26.25" customHeight="1" x14ac:dyDescent="0.5">
      <c r="D109" s="5"/>
      <c r="E109" s="69" t="s">
        <v>106</v>
      </c>
      <c r="F109" s="69"/>
      <c r="G109" s="69" t="s">
        <v>105</v>
      </c>
      <c r="H109" s="69"/>
      <c r="I109" s="69"/>
      <c r="J109" s="69"/>
      <c r="K109" s="11"/>
    </row>
    <row r="110" spans="1:15" ht="20.100000000000001" customHeight="1" x14ac:dyDescent="0.5">
      <c r="D110" s="5"/>
      <c r="E110" s="70" t="s">
        <v>107</v>
      </c>
      <c r="F110" s="70"/>
      <c r="G110" s="68" t="s">
        <v>194</v>
      </c>
      <c r="H110" s="68"/>
      <c r="I110" s="68"/>
      <c r="J110" s="68"/>
      <c r="K110" s="11"/>
    </row>
    <row r="111" spans="1:15" ht="20.100000000000001" customHeight="1" x14ac:dyDescent="0.5">
      <c r="A111" s="68" t="s">
        <v>1</v>
      </c>
      <c r="B111" s="68"/>
      <c r="C111" s="68"/>
      <c r="D111" s="68"/>
      <c r="E111" s="12" t="s">
        <v>21</v>
      </c>
      <c r="F111" s="12" t="s">
        <v>22</v>
      </c>
      <c r="G111" s="71"/>
      <c r="H111" s="70"/>
      <c r="I111" s="70"/>
      <c r="J111" s="70"/>
      <c r="K111" s="11"/>
      <c r="L111" s="68" t="s">
        <v>193</v>
      </c>
      <c r="M111" s="68"/>
    </row>
    <row r="112" spans="1:15" ht="20.100000000000001" customHeight="1" x14ac:dyDescent="0.5">
      <c r="D112" s="5"/>
      <c r="E112" s="12" t="s">
        <v>23</v>
      </c>
      <c r="F112" s="12" t="s">
        <v>0</v>
      </c>
      <c r="G112" s="72" t="s">
        <v>102</v>
      </c>
      <c r="H112" s="73" t="s">
        <v>103</v>
      </c>
      <c r="I112" s="73" t="s">
        <v>104</v>
      </c>
      <c r="J112" s="74" t="s">
        <v>204</v>
      </c>
      <c r="K112" s="13"/>
    </row>
    <row r="113" spans="1:13" ht="20.100000000000001" customHeight="1" x14ac:dyDescent="0.5">
      <c r="D113" s="5"/>
      <c r="F113" s="11" t="s">
        <v>108</v>
      </c>
      <c r="G113" s="68"/>
      <c r="H113" s="68"/>
      <c r="I113" s="68"/>
      <c r="J113" s="68"/>
      <c r="K113" s="11"/>
    </row>
    <row r="114" spans="1:13" s="16" customFormat="1" ht="13.5" customHeight="1" x14ac:dyDescent="0.5">
      <c r="A114" s="67">
        <v>1</v>
      </c>
      <c r="B114" s="67"/>
      <c r="C114" s="67"/>
      <c r="D114" s="15"/>
      <c r="E114" s="14">
        <v>2</v>
      </c>
      <c r="F114" s="14">
        <v>3</v>
      </c>
      <c r="G114" s="14">
        <v>4</v>
      </c>
      <c r="H114" s="14">
        <v>5</v>
      </c>
      <c r="I114" s="14">
        <v>6</v>
      </c>
      <c r="J114" s="14">
        <v>7</v>
      </c>
      <c r="K114" s="14"/>
      <c r="L114" s="67">
        <v>8</v>
      </c>
      <c r="M114" s="67"/>
    </row>
    <row r="115" spans="1:13" s="33" customFormat="1" ht="23.1" customHeight="1" x14ac:dyDescent="0.35">
      <c r="A115" s="31">
        <v>10</v>
      </c>
      <c r="B115" s="38" t="s">
        <v>54</v>
      </c>
      <c r="C115" s="38"/>
      <c r="D115" s="42"/>
      <c r="E115" s="43">
        <v>45046237.060000002</v>
      </c>
      <c r="F115" s="43">
        <v>220.58</v>
      </c>
      <c r="G115" s="43">
        <v>186.96</v>
      </c>
      <c r="H115" s="43">
        <v>213.59</v>
      </c>
      <c r="I115" s="43">
        <v>339.28</v>
      </c>
      <c r="J115" s="43">
        <v>457.15</v>
      </c>
      <c r="L115" s="38" t="s">
        <v>161</v>
      </c>
    </row>
    <row r="116" spans="1:13" s="33" customFormat="1" ht="23.1" customHeight="1" x14ac:dyDescent="0.35">
      <c r="B116" s="44"/>
      <c r="C116" s="38"/>
      <c r="D116" s="42"/>
      <c r="E116" s="41" t="s">
        <v>202</v>
      </c>
      <c r="F116" s="41" t="s">
        <v>202</v>
      </c>
      <c r="G116" s="41" t="s">
        <v>202</v>
      </c>
      <c r="H116" s="41" t="s">
        <v>202</v>
      </c>
      <c r="I116" s="41" t="s">
        <v>202</v>
      </c>
      <c r="J116" s="41" t="s">
        <v>202</v>
      </c>
      <c r="K116" s="60"/>
      <c r="L116" s="38" t="s">
        <v>162</v>
      </c>
    </row>
    <row r="117" spans="1:13" s="33" customFormat="1" ht="23.1" customHeight="1" x14ac:dyDescent="0.45">
      <c r="B117" s="45" t="s">
        <v>53</v>
      </c>
      <c r="D117" s="46"/>
      <c r="E117" s="41">
        <v>2153329.2799999998</v>
      </c>
      <c r="F117" s="41">
        <v>10.54</v>
      </c>
      <c r="G117" s="41">
        <v>10.39</v>
      </c>
      <c r="H117" s="41">
        <v>14.46</v>
      </c>
      <c r="I117" s="41">
        <v>0.2</v>
      </c>
      <c r="J117" s="41" t="s">
        <v>201</v>
      </c>
      <c r="K117" s="38"/>
      <c r="L117" s="33" t="s">
        <v>163</v>
      </c>
    </row>
    <row r="118" spans="1:13" s="33" customFormat="1" ht="23.1" customHeight="1" x14ac:dyDescent="0.35">
      <c r="B118" s="33" t="s">
        <v>17</v>
      </c>
      <c r="D118" s="47"/>
      <c r="E118" s="41">
        <v>9966939.3399999999</v>
      </c>
      <c r="F118" s="41">
        <v>48.8</v>
      </c>
      <c r="G118" s="41">
        <v>28.02</v>
      </c>
      <c r="H118" s="41">
        <v>41.85</v>
      </c>
      <c r="I118" s="41">
        <v>124.58</v>
      </c>
      <c r="J118" s="41">
        <v>333.86</v>
      </c>
      <c r="K118" s="38"/>
      <c r="L118" s="33" t="s">
        <v>164</v>
      </c>
    </row>
    <row r="119" spans="1:13" s="33" customFormat="1" ht="23.1" customHeight="1" x14ac:dyDescent="0.35">
      <c r="B119" s="48" t="s">
        <v>52</v>
      </c>
      <c r="D119" s="46"/>
      <c r="E119" s="41" t="s">
        <v>202</v>
      </c>
      <c r="F119" s="41" t="s">
        <v>202</v>
      </c>
      <c r="G119" s="41" t="s">
        <v>202</v>
      </c>
      <c r="H119" s="41" t="s">
        <v>202</v>
      </c>
      <c r="I119" s="41" t="s">
        <v>202</v>
      </c>
      <c r="J119" s="41" t="s">
        <v>202</v>
      </c>
      <c r="K119" s="55"/>
    </row>
    <row r="120" spans="1:13" s="33" customFormat="1" ht="23.1" customHeight="1" x14ac:dyDescent="0.35">
      <c r="B120" s="33" t="s">
        <v>51</v>
      </c>
      <c r="D120" s="46"/>
      <c r="E120" s="41">
        <v>1455972.05</v>
      </c>
      <c r="F120" s="41">
        <v>7.13</v>
      </c>
      <c r="G120" s="41">
        <v>2.2400000000000002</v>
      </c>
      <c r="H120" s="41">
        <v>10.58</v>
      </c>
      <c r="I120" s="41">
        <v>13.12</v>
      </c>
      <c r="J120" s="41" t="s">
        <v>201</v>
      </c>
      <c r="K120" s="55"/>
      <c r="L120" s="33" t="s">
        <v>165</v>
      </c>
    </row>
    <row r="121" spans="1:13" s="33" customFormat="1" ht="23.1" customHeight="1" x14ac:dyDescent="0.35">
      <c r="B121" s="33" t="s">
        <v>19</v>
      </c>
      <c r="D121" s="46"/>
      <c r="E121" s="41">
        <v>31469996.399999999</v>
      </c>
      <c r="F121" s="41">
        <v>154.1</v>
      </c>
      <c r="G121" s="41">
        <v>146.32</v>
      </c>
      <c r="H121" s="41">
        <v>146.69999999999999</v>
      </c>
      <c r="I121" s="41">
        <v>201.39</v>
      </c>
      <c r="J121" s="41">
        <v>123.29</v>
      </c>
      <c r="K121" s="60"/>
      <c r="L121" s="33" t="s">
        <v>166</v>
      </c>
    </row>
    <row r="122" spans="1:13" s="33" customFormat="1" ht="23.1" customHeight="1" x14ac:dyDescent="0.35">
      <c r="B122" s="48" t="s">
        <v>50</v>
      </c>
      <c r="D122" s="46"/>
      <c r="E122" s="41" t="s">
        <v>202</v>
      </c>
      <c r="F122" s="41" t="s">
        <v>202</v>
      </c>
      <c r="G122" s="41" t="s">
        <v>202</v>
      </c>
      <c r="H122" s="41" t="s">
        <v>202</v>
      </c>
      <c r="I122" s="41" t="s">
        <v>202</v>
      </c>
      <c r="J122" s="41" t="s">
        <v>202</v>
      </c>
    </row>
    <row r="123" spans="1:13" s="33" customFormat="1" ht="13.5" customHeight="1" x14ac:dyDescent="0.35">
      <c r="A123" s="48"/>
      <c r="D123" s="46"/>
      <c r="E123" s="61" t="s">
        <v>202</v>
      </c>
      <c r="F123" s="41" t="s">
        <v>202</v>
      </c>
      <c r="G123" s="41" t="s">
        <v>202</v>
      </c>
      <c r="H123" s="41" t="s">
        <v>202</v>
      </c>
      <c r="I123" s="41" t="s">
        <v>202</v>
      </c>
      <c r="J123" s="41" t="s">
        <v>202</v>
      </c>
      <c r="K123" s="38"/>
      <c r="L123" s="1"/>
      <c r="M123" s="1"/>
    </row>
    <row r="124" spans="1:13" s="33" customFormat="1" ht="26.1" customHeight="1" x14ac:dyDescent="0.35">
      <c r="A124" s="31">
        <v>11</v>
      </c>
      <c r="B124" s="38" t="s">
        <v>18</v>
      </c>
      <c r="D124" s="46"/>
      <c r="E124" s="43" t="s">
        <v>202</v>
      </c>
      <c r="F124" s="43" t="s">
        <v>202</v>
      </c>
      <c r="G124" s="43" t="s">
        <v>202</v>
      </c>
      <c r="H124" s="43" t="s">
        <v>202</v>
      </c>
      <c r="I124" s="43" t="s">
        <v>202</v>
      </c>
      <c r="J124" s="43" t="s">
        <v>202</v>
      </c>
      <c r="K124" s="38"/>
    </row>
    <row r="125" spans="1:13" ht="26.1" customHeight="1" x14ac:dyDescent="0.35">
      <c r="B125" s="4" t="s">
        <v>48</v>
      </c>
      <c r="C125" s="4"/>
      <c r="D125" s="49"/>
      <c r="E125" s="25">
        <v>37055123.609999999</v>
      </c>
      <c r="F125" s="25">
        <v>181.45</v>
      </c>
      <c r="G125" s="43">
        <v>18.34</v>
      </c>
      <c r="H125" s="43">
        <v>323.31</v>
      </c>
      <c r="I125" s="43">
        <v>301.88</v>
      </c>
      <c r="J125" s="43" t="s">
        <v>201</v>
      </c>
      <c r="K125" s="38"/>
      <c r="L125" s="38" t="s">
        <v>167</v>
      </c>
    </row>
    <row r="126" spans="1:13" ht="10.5" customHeight="1" x14ac:dyDescent="0.35">
      <c r="B126" s="4"/>
      <c r="C126" s="4"/>
      <c r="D126" s="49"/>
      <c r="E126" s="28" t="s">
        <v>202</v>
      </c>
      <c r="F126" s="28" t="s">
        <v>202</v>
      </c>
      <c r="G126" s="41" t="s">
        <v>202</v>
      </c>
      <c r="H126" s="41" t="s">
        <v>202</v>
      </c>
      <c r="I126" s="41" t="s">
        <v>202</v>
      </c>
      <c r="J126" s="41" t="s">
        <v>202</v>
      </c>
      <c r="K126" s="38"/>
      <c r="L126" s="4"/>
    </row>
    <row r="127" spans="1:13" s="33" customFormat="1" ht="23.1" customHeight="1" x14ac:dyDescent="0.35">
      <c r="A127" s="31">
        <v>12</v>
      </c>
      <c r="B127" s="38" t="s">
        <v>49</v>
      </c>
      <c r="C127" s="38"/>
      <c r="D127" s="50"/>
      <c r="E127" s="43">
        <v>557562641.04999995</v>
      </c>
      <c r="F127" s="43">
        <v>2730.21</v>
      </c>
      <c r="G127" s="43">
        <v>2336.6799999999998</v>
      </c>
      <c r="H127" s="43">
        <v>2955.26</v>
      </c>
      <c r="I127" s="43">
        <v>3313.99</v>
      </c>
      <c r="J127" s="43">
        <v>3461.49</v>
      </c>
      <c r="K127" s="38"/>
      <c r="L127" s="38" t="s">
        <v>168</v>
      </c>
    </row>
    <row r="128" spans="1:13" s="33" customFormat="1" ht="23.1" customHeight="1" x14ac:dyDescent="0.45">
      <c r="B128" s="33" t="s">
        <v>47</v>
      </c>
      <c r="D128" s="51"/>
      <c r="E128" s="41">
        <v>6944957.3700000001</v>
      </c>
      <c r="F128" s="41">
        <v>34.01</v>
      </c>
      <c r="G128" s="41">
        <v>20.85</v>
      </c>
      <c r="H128" s="41">
        <v>50.99</v>
      </c>
      <c r="I128" s="41">
        <v>27.27</v>
      </c>
      <c r="J128" s="41">
        <v>33.119999999999997</v>
      </c>
      <c r="K128" s="38"/>
      <c r="L128" s="33" t="s">
        <v>169</v>
      </c>
    </row>
    <row r="129" spans="1:15" s="33" customFormat="1" ht="23.1" customHeight="1" x14ac:dyDescent="0.35">
      <c r="B129" s="33" t="s">
        <v>46</v>
      </c>
      <c r="D129" s="51"/>
      <c r="E129" s="41">
        <v>46757.24</v>
      </c>
      <c r="F129" s="41">
        <v>0.23</v>
      </c>
      <c r="G129" s="28">
        <v>0.39</v>
      </c>
      <c r="H129" s="28">
        <v>0.03</v>
      </c>
      <c r="I129" s="28">
        <v>0.28999999999999998</v>
      </c>
      <c r="J129" s="28" t="s">
        <v>201</v>
      </c>
      <c r="K129" s="62"/>
      <c r="L129" s="33" t="s">
        <v>170</v>
      </c>
    </row>
    <row r="130" spans="1:15" s="33" customFormat="1" ht="23.1" customHeight="1" x14ac:dyDescent="0.35">
      <c r="B130" s="33" t="s">
        <v>45</v>
      </c>
      <c r="D130" s="51"/>
      <c r="E130" s="41">
        <v>170297178.13</v>
      </c>
      <c r="F130" s="41">
        <v>833.89</v>
      </c>
      <c r="G130" s="28">
        <v>1039.51</v>
      </c>
      <c r="H130" s="28">
        <v>766.46</v>
      </c>
      <c r="I130" s="28">
        <v>401.59</v>
      </c>
      <c r="J130" s="28" t="s">
        <v>201</v>
      </c>
      <c r="K130" s="62"/>
      <c r="L130" s="33" t="s">
        <v>171</v>
      </c>
    </row>
    <row r="131" spans="1:15" s="33" customFormat="1" ht="23.1" customHeight="1" x14ac:dyDescent="0.35">
      <c r="D131" s="51"/>
      <c r="E131" s="41" t="s">
        <v>202</v>
      </c>
      <c r="F131" s="41" t="s">
        <v>202</v>
      </c>
      <c r="G131" s="28" t="s">
        <v>202</v>
      </c>
      <c r="H131" s="28" t="s">
        <v>202</v>
      </c>
      <c r="I131" s="28" t="s">
        <v>202</v>
      </c>
      <c r="J131" s="28" t="s">
        <v>202</v>
      </c>
      <c r="K131" s="62"/>
      <c r="L131" s="33" t="s">
        <v>8</v>
      </c>
    </row>
    <row r="132" spans="1:15" s="33" customFormat="1" ht="23.1" customHeight="1" x14ac:dyDescent="0.35">
      <c r="B132" s="33" t="s">
        <v>189</v>
      </c>
      <c r="D132" s="52"/>
      <c r="E132" s="41" t="s">
        <v>202</v>
      </c>
      <c r="F132" s="41" t="s">
        <v>202</v>
      </c>
      <c r="G132" s="41" t="s">
        <v>202</v>
      </c>
      <c r="H132" s="41" t="s">
        <v>202</v>
      </c>
      <c r="I132" s="41" t="s">
        <v>202</v>
      </c>
      <c r="J132" s="41" t="s">
        <v>202</v>
      </c>
      <c r="K132" s="38"/>
      <c r="L132" s="33" t="s">
        <v>172</v>
      </c>
    </row>
    <row r="133" spans="1:15" s="33" customFormat="1" ht="23.1" customHeight="1" x14ac:dyDescent="0.35">
      <c r="B133" s="33" t="s">
        <v>190</v>
      </c>
      <c r="D133" s="52"/>
      <c r="E133" s="41">
        <v>9133408.0899999999</v>
      </c>
      <c r="F133" s="41">
        <v>44.72</v>
      </c>
      <c r="G133" s="41">
        <v>28.42</v>
      </c>
      <c r="H133" s="41">
        <v>69.989999999999995</v>
      </c>
      <c r="I133" s="41">
        <v>25.03</v>
      </c>
      <c r="J133" s="41">
        <v>22.44</v>
      </c>
      <c r="K133" s="38"/>
      <c r="L133" s="33" t="s">
        <v>173</v>
      </c>
    </row>
    <row r="134" spans="1:15" s="33" customFormat="1" ht="23.1" customHeight="1" x14ac:dyDescent="0.35">
      <c r="B134" s="33" t="s">
        <v>44</v>
      </c>
      <c r="D134" s="51"/>
      <c r="E134" s="41">
        <v>99010443.400000006</v>
      </c>
      <c r="F134" s="41">
        <v>484.82</v>
      </c>
      <c r="G134" s="41">
        <v>417.17</v>
      </c>
      <c r="H134" s="41">
        <v>547.63</v>
      </c>
      <c r="I134" s="41">
        <v>511.38</v>
      </c>
      <c r="J134" s="41">
        <v>728.43</v>
      </c>
      <c r="L134" s="33" t="s">
        <v>174</v>
      </c>
    </row>
    <row r="135" spans="1:15" s="33" customFormat="1" ht="23.1" customHeight="1" x14ac:dyDescent="0.35">
      <c r="B135" s="33" t="s">
        <v>7</v>
      </c>
      <c r="D135" s="52"/>
      <c r="E135" s="41" t="s">
        <v>202</v>
      </c>
      <c r="F135" s="41" t="s">
        <v>202</v>
      </c>
      <c r="G135" s="41" t="s">
        <v>202</v>
      </c>
      <c r="H135" s="41" t="s">
        <v>202</v>
      </c>
      <c r="I135" s="41" t="s">
        <v>202</v>
      </c>
      <c r="J135" s="41" t="s">
        <v>202</v>
      </c>
      <c r="K135" s="38"/>
    </row>
    <row r="136" spans="1:15" s="33" customFormat="1" ht="23.1" customHeight="1" x14ac:dyDescent="0.35">
      <c r="B136" s="33" t="s">
        <v>198</v>
      </c>
      <c r="D136" s="51"/>
      <c r="E136" s="41">
        <v>151329747.13</v>
      </c>
      <c r="F136" s="41">
        <v>741.01</v>
      </c>
      <c r="G136" s="41">
        <v>451.05</v>
      </c>
      <c r="H136" s="41">
        <v>859.32</v>
      </c>
      <c r="I136" s="41">
        <v>1288.3599999999999</v>
      </c>
      <c r="J136" s="41">
        <v>1798.02</v>
      </c>
      <c r="K136" s="38"/>
      <c r="L136" s="33" t="s">
        <v>175</v>
      </c>
    </row>
    <row r="137" spans="1:15" s="33" customFormat="1" ht="23.1" customHeight="1" x14ac:dyDescent="0.35">
      <c r="B137" s="33" t="s">
        <v>43</v>
      </c>
      <c r="D137" s="51"/>
      <c r="E137" s="41">
        <v>54769939.93</v>
      </c>
      <c r="F137" s="41">
        <v>268.19</v>
      </c>
      <c r="G137" s="41">
        <v>206.28</v>
      </c>
      <c r="H137" s="41">
        <v>328.45</v>
      </c>
      <c r="I137" s="41">
        <v>287.43</v>
      </c>
      <c r="J137" s="41">
        <v>413.67</v>
      </c>
      <c r="L137" s="33" t="s">
        <v>176</v>
      </c>
    </row>
    <row r="138" spans="1:15" s="33" customFormat="1" ht="23.1" customHeight="1" x14ac:dyDescent="0.35">
      <c r="B138" s="33" t="s">
        <v>42</v>
      </c>
      <c r="D138" s="51"/>
      <c r="E138" s="41">
        <v>65552746.539999999</v>
      </c>
      <c r="F138" s="41">
        <v>320.99</v>
      </c>
      <c r="G138" s="41">
        <v>172.09</v>
      </c>
      <c r="H138" s="41">
        <v>327.83</v>
      </c>
      <c r="I138" s="41">
        <v>772.05</v>
      </c>
      <c r="J138" s="41">
        <v>465.82</v>
      </c>
      <c r="K138" s="38"/>
      <c r="L138" s="33" t="s">
        <v>177</v>
      </c>
    </row>
    <row r="139" spans="1:15" s="33" customFormat="1" ht="23.1" customHeight="1" x14ac:dyDescent="0.35">
      <c r="B139" s="33" t="s">
        <v>41</v>
      </c>
      <c r="D139" s="53"/>
      <c r="E139" s="41">
        <v>477463.23</v>
      </c>
      <c r="F139" s="41">
        <v>2.34</v>
      </c>
      <c r="G139" s="41">
        <v>0.92</v>
      </c>
      <c r="H139" s="41">
        <v>4.55</v>
      </c>
      <c r="I139" s="41">
        <v>0.6</v>
      </c>
      <c r="J139" s="41" t="s">
        <v>201</v>
      </c>
      <c r="K139" s="38"/>
      <c r="L139" s="33" t="s">
        <v>178</v>
      </c>
    </row>
    <row r="140" spans="1:15" s="33" customFormat="1" ht="24.95" customHeight="1" x14ac:dyDescent="0.35">
      <c r="D140" s="53"/>
      <c r="E140" s="61" t="s">
        <v>202</v>
      </c>
      <c r="F140" s="41" t="s">
        <v>202</v>
      </c>
      <c r="G140" s="41" t="s">
        <v>202</v>
      </c>
      <c r="H140" s="41" t="s">
        <v>202</v>
      </c>
      <c r="I140" s="41" t="s">
        <v>202</v>
      </c>
      <c r="J140" s="41" t="s">
        <v>202</v>
      </c>
      <c r="K140" s="38"/>
    </row>
    <row r="141" spans="1:15" x14ac:dyDescent="0.5">
      <c r="A141" s="4" t="s">
        <v>109</v>
      </c>
      <c r="D141" s="5"/>
      <c r="E141" s="5"/>
      <c r="J141" s="4"/>
      <c r="K141" s="4"/>
      <c r="L141" s="4"/>
    </row>
    <row r="142" spans="1:15" x14ac:dyDescent="0.5">
      <c r="A142" s="7" t="s">
        <v>110</v>
      </c>
      <c r="D142" s="5"/>
      <c r="E142" s="5"/>
      <c r="J142" s="4"/>
      <c r="K142" s="4"/>
      <c r="N142" s="4"/>
      <c r="O142" s="4"/>
    </row>
    <row r="143" spans="1:15" x14ac:dyDescent="0.5">
      <c r="A143" s="7"/>
      <c r="J143" s="4"/>
      <c r="K143" s="4"/>
      <c r="M143" s="8" t="s">
        <v>32</v>
      </c>
      <c r="N143" s="8"/>
    </row>
    <row r="144" spans="1:15" ht="5.0999999999999996" customHeight="1" x14ac:dyDescent="0.5">
      <c r="A144" s="9"/>
      <c r="B144" s="9"/>
      <c r="C144" s="9"/>
      <c r="D144" s="10"/>
      <c r="E144" s="9"/>
      <c r="F144" s="9"/>
      <c r="K144" s="9"/>
      <c r="L144" s="9"/>
      <c r="M144" s="9"/>
    </row>
    <row r="145" spans="1:13" ht="26.25" customHeight="1" x14ac:dyDescent="0.5">
      <c r="D145" s="5"/>
      <c r="E145" s="69" t="s">
        <v>106</v>
      </c>
      <c r="F145" s="69"/>
      <c r="G145" s="69" t="s">
        <v>105</v>
      </c>
      <c r="H145" s="69"/>
      <c r="I145" s="69"/>
      <c r="J145" s="69"/>
      <c r="K145" s="11"/>
    </row>
    <row r="146" spans="1:13" ht="20.100000000000001" customHeight="1" x14ac:dyDescent="0.5">
      <c r="D146" s="5"/>
      <c r="E146" s="70" t="s">
        <v>107</v>
      </c>
      <c r="F146" s="70"/>
      <c r="G146" s="68" t="s">
        <v>194</v>
      </c>
      <c r="H146" s="68"/>
      <c r="I146" s="68"/>
      <c r="J146" s="68"/>
      <c r="K146" s="11"/>
    </row>
    <row r="147" spans="1:13" ht="20.100000000000001" customHeight="1" x14ac:dyDescent="0.5">
      <c r="A147" s="68" t="s">
        <v>1</v>
      </c>
      <c r="B147" s="68"/>
      <c r="C147" s="68"/>
      <c r="D147" s="68"/>
      <c r="E147" s="12" t="s">
        <v>21</v>
      </c>
      <c r="F147" s="12" t="s">
        <v>22</v>
      </c>
      <c r="G147" s="71"/>
      <c r="H147" s="70"/>
      <c r="I147" s="70"/>
      <c r="J147" s="70"/>
      <c r="K147" s="11"/>
      <c r="L147" s="68" t="s">
        <v>193</v>
      </c>
      <c r="M147" s="68"/>
    </row>
    <row r="148" spans="1:13" ht="20.100000000000001" customHeight="1" x14ac:dyDescent="0.5">
      <c r="D148" s="5"/>
      <c r="E148" s="12" t="s">
        <v>23</v>
      </c>
      <c r="F148" s="12" t="s">
        <v>0</v>
      </c>
      <c r="G148" s="72" t="s">
        <v>102</v>
      </c>
      <c r="H148" s="73" t="s">
        <v>103</v>
      </c>
      <c r="I148" s="73" t="s">
        <v>104</v>
      </c>
      <c r="J148" s="74" t="s">
        <v>204</v>
      </c>
      <c r="K148" s="13"/>
    </row>
    <row r="149" spans="1:13" ht="20.100000000000001" customHeight="1" x14ac:dyDescent="0.5">
      <c r="D149" s="5"/>
      <c r="F149" s="11" t="s">
        <v>108</v>
      </c>
      <c r="G149" s="68"/>
      <c r="H149" s="68"/>
      <c r="I149" s="68"/>
      <c r="J149" s="68"/>
      <c r="K149" s="11"/>
    </row>
    <row r="150" spans="1:13" s="16" customFormat="1" ht="13.5" customHeight="1" x14ac:dyDescent="0.5">
      <c r="A150" s="67">
        <v>1</v>
      </c>
      <c r="B150" s="67"/>
      <c r="C150" s="67"/>
      <c r="D150" s="15"/>
      <c r="E150" s="14">
        <v>2</v>
      </c>
      <c r="F150" s="14">
        <v>3</v>
      </c>
      <c r="G150" s="14">
        <v>4</v>
      </c>
      <c r="H150" s="14">
        <v>5</v>
      </c>
      <c r="I150" s="14">
        <v>6</v>
      </c>
      <c r="J150" s="14">
        <v>7</v>
      </c>
      <c r="K150" s="14"/>
      <c r="L150" s="67">
        <v>8</v>
      </c>
      <c r="M150" s="67"/>
    </row>
    <row r="151" spans="1:13" s="33" customFormat="1" ht="26.1" customHeight="1" x14ac:dyDescent="0.35">
      <c r="B151" s="38" t="s">
        <v>40</v>
      </c>
      <c r="C151" s="38"/>
      <c r="D151" s="40"/>
      <c r="E151" s="43">
        <v>3533026990.5599999</v>
      </c>
      <c r="F151" s="43">
        <v>17300.099999999999</v>
      </c>
      <c r="G151" s="43">
        <v>13260.45</v>
      </c>
      <c r="H151" s="43">
        <v>18983.43</v>
      </c>
      <c r="I151" s="43">
        <v>24830.12</v>
      </c>
      <c r="J151" s="43">
        <v>31877.22</v>
      </c>
      <c r="K151" s="38"/>
      <c r="L151" s="38" t="s">
        <v>179</v>
      </c>
    </row>
    <row r="152" spans="1:13" s="33" customFormat="1" ht="26.1" customHeight="1" x14ac:dyDescent="0.35">
      <c r="B152" s="38" t="s">
        <v>26</v>
      </c>
      <c r="C152" s="38"/>
      <c r="D152" s="40"/>
      <c r="E152" s="43" t="s">
        <v>202</v>
      </c>
      <c r="F152" s="43" t="s">
        <v>202</v>
      </c>
      <c r="G152" s="43" t="s">
        <v>202</v>
      </c>
      <c r="H152" s="43" t="s">
        <v>202</v>
      </c>
      <c r="I152" s="43" t="s">
        <v>202</v>
      </c>
      <c r="J152" s="43" t="s">
        <v>202</v>
      </c>
      <c r="K152" s="38"/>
      <c r="L152" s="38" t="s">
        <v>180</v>
      </c>
    </row>
    <row r="153" spans="1:13" s="33" customFormat="1" ht="26.1" customHeight="1" x14ac:dyDescent="0.35">
      <c r="B153" s="33" t="s">
        <v>39</v>
      </c>
      <c r="D153" s="54"/>
      <c r="E153" s="41">
        <v>38272340.259999998</v>
      </c>
      <c r="F153" s="41">
        <v>187.41</v>
      </c>
      <c r="G153" s="41">
        <v>250.25</v>
      </c>
      <c r="H153" s="41">
        <v>141.54</v>
      </c>
      <c r="I153" s="41">
        <v>125.38</v>
      </c>
      <c r="J153" s="41" t="s">
        <v>201</v>
      </c>
      <c r="K153" s="38"/>
      <c r="L153" s="33" t="s">
        <v>181</v>
      </c>
    </row>
    <row r="154" spans="1:13" s="33" customFormat="1" ht="26.1" customHeight="1" x14ac:dyDescent="0.35">
      <c r="B154" s="33" t="s">
        <v>36</v>
      </c>
      <c r="D154" s="52"/>
      <c r="E154" s="41">
        <v>1205828089.6300001</v>
      </c>
      <c r="F154" s="41">
        <v>5904.55</v>
      </c>
      <c r="G154" s="41">
        <v>4708.1499999999996</v>
      </c>
      <c r="H154" s="41">
        <v>6368.49</v>
      </c>
      <c r="I154" s="41">
        <v>8171.42</v>
      </c>
      <c r="J154" s="41">
        <v>11894.11</v>
      </c>
      <c r="K154" s="38"/>
      <c r="L154" s="33" t="s">
        <v>182</v>
      </c>
    </row>
    <row r="155" spans="1:13" s="33" customFormat="1" ht="26.1" customHeight="1" x14ac:dyDescent="0.35">
      <c r="B155" s="33" t="s">
        <v>38</v>
      </c>
      <c r="D155" s="52"/>
      <c r="E155" s="41">
        <v>1663320936.4200001</v>
      </c>
      <c r="F155" s="41">
        <v>8144.75</v>
      </c>
      <c r="G155" s="41">
        <v>5544.58</v>
      </c>
      <c r="H155" s="41">
        <v>9204.3799999999992</v>
      </c>
      <c r="I155" s="41">
        <v>13139.36</v>
      </c>
      <c r="J155" s="41">
        <v>15417.63</v>
      </c>
      <c r="K155" s="38"/>
      <c r="L155" s="33" t="s">
        <v>183</v>
      </c>
    </row>
    <row r="156" spans="1:13" s="33" customFormat="1" ht="26.1" customHeight="1" x14ac:dyDescent="0.35">
      <c r="B156" s="33" t="s">
        <v>27</v>
      </c>
      <c r="D156" s="52"/>
      <c r="E156" s="41" t="s">
        <v>202</v>
      </c>
      <c r="F156" s="41" t="s">
        <v>202</v>
      </c>
      <c r="G156" s="41" t="s">
        <v>202</v>
      </c>
      <c r="H156" s="41" t="s">
        <v>202</v>
      </c>
      <c r="I156" s="41" t="s">
        <v>202</v>
      </c>
      <c r="J156" s="41" t="s">
        <v>202</v>
      </c>
      <c r="K156" s="38"/>
      <c r="L156" s="33" t="s">
        <v>184</v>
      </c>
    </row>
    <row r="157" spans="1:13" s="33" customFormat="1" ht="26.1" customHeight="1" x14ac:dyDescent="0.35">
      <c r="B157" s="38" t="s">
        <v>30</v>
      </c>
      <c r="D157" s="52"/>
      <c r="E157" s="43" t="s">
        <v>202</v>
      </c>
      <c r="F157" s="43" t="s">
        <v>202</v>
      </c>
      <c r="G157" s="43" t="s">
        <v>202</v>
      </c>
      <c r="H157" s="43" t="s">
        <v>202</v>
      </c>
      <c r="I157" s="43" t="s">
        <v>202</v>
      </c>
      <c r="J157" s="43" t="s">
        <v>202</v>
      </c>
      <c r="K157" s="55"/>
      <c r="L157" s="38" t="s">
        <v>185</v>
      </c>
    </row>
    <row r="158" spans="1:13" s="33" customFormat="1" ht="26.1" customHeight="1" x14ac:dyDescent="0.35">
      <c r="B158" s="33" t="s">
        <v>37</v>
      </c>
      <c r="D158" s="52"/>
      <c r="E158" s="41">
        <v>339644204.57999998</v>
      </c>
      <c r="F158" s="41">
        <v>1663.13</v>
      </c>
      <c r="G158" s="41">
        <v>1572.1</v>
      </c>
      <c r="H158" s="41">
        <v>1702.16</v>
      </c>
      <c r="I158" s="41">
        <v>1829.34</v>
      </c>
      <c r="J158" s="41">
        <v>2000</v>
      </c>
      <c r="K158" s="38"/>
      <c r="L158" s="33" t="s">
        <v>186</v>
      </c>
    </row>
    <row r="159" spans="1:13" s="33" customFormat="1" ht="26.1" customHeight="1" x14ac:dyDescent="0.35">
      <c r="B159" s="33" t="s">
        <v>28</v>
      </c>
      <c r="D159" s="52"/>
      <c r="E159" s="41" t="s">
        <v>202</v>
      </c>
      <c r="F159" s="41" t="s">
        <v>202</v>
      </c>
      <c r="G159" s="41" t="s">
        <v>202</v>
      </c>
      <c r="H159" s="41" t="s">
        <v>202</v>
      </c>
      <c r="I159" s="41" t="s">
        <v>202</v>
      </c>
      <c r="J159" s="41" t="s">
        <v>202</v>
      </c>
      <c r="K159" s="38"/>
      <c r="L159" s="33" t="s">
        <v>29</v>
      </c>
    </row>
    <row r="160" spans="1:13" s="33" customFormat="1" ht="26.1" customHeight="1" x14ac:dyDescent="0.35">
      <c r="B160" s="33" t="s">
        <v>36</v>
      </c>
      <c r="C160" s="38"/>
      <c r="D160" s="56"/>
      <c r="E160" s="41">
        <v>238476254.91999999</v>
      </c>
      <c r="F160" s="41">
        <v>1167.74</v>
      </c>
      <c r="G160" s="41">
        <v>977.84</v>
      </c>
      <c r="H160" s="41">
        <v>1316.36</v>
      </c>
      <c r="I160" s="41">
        <v>1299.93</v>
      </c>
      <c r="J160" s="41">
        <v>2438.77</v>
      </c>
      <c r="K160" s="38"/>
      <c r="L160" s="33" t="s">
        <v>182</v>
      </c>
    </row>
    <row r="161" spans="1:13" s="33" customFormat="1" ht="26.1" customHeight="1" x14ac:dyDescent="0.35">
      <c r="B161" s="33" t="s">
        <v>38</v>
      </c>
      <c r="D161" s="52"/>
      <c r="E161" s="41">
        <v>47485164.759999998</v>
      </c>
      <c r="F161" s="41">
        <v>232.52</v>
      </c>
      <c r="G161" s="41">
        <v>207.52</v>
      </c>
      <c r="H161" s="41">
        <v>250.51</v>
      </c>
      <c r="I161" s="41">
        <v>264.69</v>
      </c>
      <c r="J161" s="41">
        <v>126.71</v>
      </c>
      <c r="K161" s="38"/>
      <c r="L161" s="33" t="s">
        <v>183</v>
      </c>
    </row>
    <row r="162" spans="1:13" s="33" customFormat="1" ht="26.1" customHeight="1" x14ac:dyDescent="0.35">
      <c r="B162" s="33" t="s">
        <v>31</v>
      </c>
      <c r="D162" s="52"/>
      <c r="E162" s="41"/>
      <c r="F162" s="41"/>
      <c r="G162" s="41"/>
      <c r="H162" s="41"/>
      <c r="I162" s="41"/>
      <c r="J162" s="41"/>
      <c r="K162" s="38"/>
      <c r="L162" s="33" t="s">
        <v>184</v>
      </c>
    </row>
    <row r="163" spans="1:13" s="33" customFormat="1" ht="12.75" customHeight="1" x14ac:dyDescent="0.35">
      <c r="A163" s="57"/>
      <c r="B163" s="57"/>
      <c r="C163" s="57"/>
      <c r="D163" s="58"/>
      <c r="E163" s="57"/>
      <c r="F163" s="57"/>
      <c r="G163" s="57"/>
      <c r="H163" s="57"/>
      <c r="I163" s="57"/>
      <c r="J163" s="57"/>
      <c r="K163" s="57"/>
      <c r="L163" s="57"/>
      <c r="M163" s="57"/>
    </row>
    <row r="164" spans="1:13" s="33" customFormat="1" ht="9.9499999999999993" customHeight="1" x14ac:dyDescent="0.35">
      <c r="D164" s="59"/>
    </row>
  </sheetData>
  <mergeCells count="65">
    <mergeCell ref="E146:F146"/>
    <mergeCell ref="G146:J146"/>
    <mergeCell ref="A150:C150"/>
    <mergeCell ref="L150:M150"/>
    <mergeCell ref="A147:D147"/>
    <mergeCell ref="G147:J147"/>
    <mergeCell ref="L147:M147"/>
    <mergeCell ref="G148:G149"/>
    <mergeCell ref="H148:H149"/>
    <mergeCell ref="I148:I149"/>
    <mergeCell ref="J148:J149"/>
    <mergeCell ref="A114:C114"/>
    <mergeCell ref="L114:M114"/>
    <mergeCell ref="E145:F145"/>
    <mergeCell ref="G145:J145"/>
    <mergeCell ref="A111:D111"/>
    <mergeCell ref="G111:J111"/>
    <mergeCell ref="L111:M111"/>
    <mergeCell ref="G112:G113"/>
    <mergeCell ref="H112:H113"/>
    <mergeCell ref="I112:I113"/>
    <mergeCell ref="J112:J113"/>
    <mergeCell ref="L80:M80"/>
    <mergeCell ref="E109:F109"/>
    <mergeCell ref="G109:J109"/>
    <mergeCell ref="E110:F110"/>
    <mergeCell ref="G110:J110"/>
    <mergeCell ref="G78:G79"/>
    <mergeCell ref="H78:H79"/>
    <mergeCell ref="I78:I79"/>
    <mergeCell ref="J78:J79"/>
    <mergeCell ref="A80:C80"/>
    <mergeCell ref="E76:F76"/>
    <mergeCell ref="G76:J76"/>
    <mergeCell ref="A77:D77"/>
    <mergeCell ref="G77:J77"/>
    <mergeCell ref="L77:M77"/>
    <mergeCell ref="A44:C44"/>
    <mergeCell ref="L44:M44"/>
    <mergeCell ref="E75:F75"/>
    <mergeCell ref="G75:J75"/>
    <mergeCell ref="A41:D41"/>
    <mergeCell ref="G41:J41"/>
    <mergeCell ref="L41:M41"/>
    <mergeCell ref="G42:G43"/>
    <mergeCell ref="H42:H43"/>
    <mergeCell ref="I42:I43"/>
    <mergeCell ref="J42:J43"/>
    <mergeCell ref="E39:F39"/>
    <mergeCell ref="G39:J39"/>
    <mergeCell ref="L11:M11"/>
    <mergeCell ref="E40:F40"/>
    <mergeCell ref="G40:J40"/>
    <mergeCell ref="A11:C11"/>
    <mergeCell ref="A8:D8"/>
    <mergeCell ref="L8:M8"/>
    <mergeCell ref="G6:J6"/>
    <mergeCell ref="E7:F7"/>
    <mergeCell ref="E6:F6"/>
    <mergeCell ref="G7:J7"/>
    <mergeCell ref="G8:J8"/>
    <mergeCell ref="G9:G10"/>
    <mergeCell ref="H9:H10"/>
    <mergeCell ref="I9:I10"/>
    <mergeCell ref="J9:J10"/>
  </mergeCells>
  <phoneticPr fontId="7" type="noConversion"/>
  <pageMargins left="0.43307086614173229" right="0.39370078740157483" top="0.6692913385826772" bottom="0.19685039370078741" header="0.51181102362204722" footer="0.35433070866141736"/>
  <pageSetup paperSize="9" scale="70" orientation="landscape" horizontalDpi="180" verticalDpi="180" r:id="rId1"/>
  <headerFooter alignWithMargins="0">
    <oddHeader>&amp;C&amp;"TH SarabunPSK,Bold"&amp;22สศส.67_รายจังหวัด</oddHeader>
  </headerFooter>
  <ignoredErrors>
    <ignoredError sqref="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trang</cp:lastModifiedBy>
  <cp:lastPrinted>2025-03-15T03:13:03Z</cp:lastPrinted>
  <dcterms:created xsi:type="dcterms:W3CDTF">1998-10-29T08:30:03Z</dcterms:created>
  <dcterms:modified xsi:type="dcterms:W3CDTF">2025-09-11T09:29:56Z</dcterms:modified>
</cp:coreProperties>
</file>