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N\2. (สำรวจ) กรม\สรง\ปี 2567\แรงงาน_Q3_2567\Q3-67\สรง_Q3_67\กาญจนบุรี_Q3_2567\"/>
    </mc:Choice>
  </mc:AlternateContent>
  <xr:revisionPtr revIDLastSave="0" documentId="13_ncr:1_{1D09A45E-72FE-4FA8-BBFD-9247F3C91E06}" xr6:coauthVersionLast="47" xr6:coauthVersionMax="47" xr10:uidLastSave="{00000000-0000-0000-0000-000000000000}"/>
  <bookViews>
    <workbookView xWindow="-120" yWindow="-120" windowWidth="21840" windowHeight="13140" xr2:uid="{A03BD1EF-6062-4C05-98A3-CDF23CC0E7A4}"/>
  </bookViews>
  <sheets>
    <sheet name="T4-Q2-67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6" i="2"/>
  <c r="E6" i="2"/>
  <c r="F6" i="2" s="1"/>
  <c r="E18" i="2"/>
  <c r="F18" i="2" s="1"/>
  <c r="E12" i="2"/>
  <c r="F12" i="2" s="1"/>
  <c r="E8" i="2"/>
  <c r="F8" i="2" s="1"/>
  <c r="E4" i="2"/>
  <c r="F4" i="2" s="1"/>
  <c r="E13" i="2"/>
  <c r="F13" i="2" s="1"/>
  <c r="E5" i="2"/>
  <c r="F5" i="2" s="1"/>
  <c r="E21" i="2"/>
  <c r="F21" i="2" s="1"/>
  <c r="E17" i="2"/>
  <c r="F17" i="2"/>
  <c r="E2" i="2"/>
  <c r="F2" i="2" s="1"/>
  <c r="E20" i="2"/>
  <c r="F20" i="2" s="1"/>
  <c r="E19" i="2"/>
  <c r="F19" i="2" s="1"/>
  <c r="E7" i="2"/>
  <c r="F7" i="2" s="1"/>
  <c r="E10" i="2"/>
  <c r="F10" i="2"/>
  <c r="E11" i="2"/>
  <c r="F11" i="2" s="1"/>
  <c r="E14" i="2"/>
  <c r="F14" i="2" s="1"/>
  <c r="E9" i="2"/>
  <c r="F9" i="2" s="1"/>
  <c r="E15" i="2"/>
  <c r="F15" i="2"/>
  <c r="E23" i="2"/>
  <c r="F23" i="2" s="1"/>
  <c r="E22" i="2"/>
  <c r="F22" i="2" s="1"/>
  <c r="E3" i="2"/>
  <c r="F3" i="2" s="1"/>
</calcChain>
</file>

<file path=xl/sharedStrings.xml><?xml version="1.0" encoding="utf-8"?>
<sst xmlns="http://schemas.openxmlformats.org/spreadsheetml/2006/main" count="104" uniqueCount="56">
  <si>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</si>
  <si>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</si>
  <si>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</si>
  <si>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</si>
  <si>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</si>
  <si>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</si>
  <si>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การป่าไม้และการประมง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</si>
  <si>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</si>
  <si>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</si>
  <si>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</si>
  <si>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-</t>
  </si>
  <si>
    <t>6.  การก่อสร้าง</t>
  </si>
  <si>
    <t>15. การบริหารราชการฯ</t>
  </si>
  <si>
    <t>16. การศึกษา</t>
  </si>
  <si>
    <t xml:space="preserve">18. ศิลปะ ความบันเทิง และนันทนาการ </t>
  </si>
  <si>
    <t>19. กิจกรรมบริการด้านอื่น ๆ</t>
  </si>
  <si>
    <t>20. กิจกรรมการจ้างงานในครัวเรือนส่วนบุคคลฯ</t>
  </si>
  <si>
    <t>21. กิจกรรมขององค์การระหว่างประเทศฯ</t>
  </si>
  <si>
    <t>22. ไม่ทราบ</t>
  </si>
  <si>
    <t>ร้อยละ</t>
  </si>
  <si>
    <t>5   การจัดหาน้ำ และการบำบัดน้ำเสียฯ</t>
  </si>
  <si>
    <t>8.  การขนส่ง และสถานที่เก็บสินค้า</t>
  </si>
  <si>
    <t>9.  ที่พักแรมและการบริการด้านอาหาร</t>
  </si>
  <si>
    <t>7.  การขายส่งและการขายปลีกฯ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</si>
  <si>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</si>
  <si>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</si>
  <si>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กิจกรรมอสังหาริมทรัพย์ </t>
  </si>
  <si>
    <t>13. กิจกรรมทางวิชาชีพฯ</t>
  </si>
  <si>
    <t>14. กิจกรรมการบริหารฯ</t>
  </si>
  <si>
    <t>17. กิจกรรมด้านสุขภาพฯ</t>
  </si>
  <si>
    <t xml:space="preserve">ตารางที่ 4  </t>
  </si>
  <si>
    <t xml:space="preserve">จำนวนและร้อยละของประชากรอายุ 15 ปีขึ้นไป ที่มีงานทำ  จำแนกตามอุตสาหกรรม และเพศ </t>
  </si>
  <si>
    <t xml:space="preserve">                 </t>
  </si>
  <si>
    <t xml:space="preserve">การสำรวจภาวะการทำงานของประชากร พ.ศ. 2567 : จังหวัดกาญจนบุรี </t>
  </si>
  <si>
    <t>ที่มา:</t>
  </si>
  <si>
    <t xml:space="preserve">         </t>
  </si>
  <si>
    <t>สำนักงานสถิติแห่งชาติ  กระทรวงดิจิทัลเพื่อเศรษฐกิจและสังคม</t>
  </si>
  <si>
    <t>--</t>
  </si>
  <si>
    <t>หมายเหตุ:</t>
  </si>
  <si>
    <t>--  คือ ข้อมูลมีค่าน้อยมากไม่สามารถคำนวณได้</t>
  </si>
  <si>
    <t>ไตรมาส 3 (กรกฎาคม - กันยายน) ปี 2567</t>
  </si>
  <si>
    <t>5   การจัดหาน้ำ บำบัดน้ำเสีย</t>
  </si>
  <si>
    <t xml:space="preserve">7.  การขายส่ง การขายปลีกการซ่อมแซมยานยนต์ รถจักรยานยนต์ </t>
  </si>
  <si>
    <t>8.  การขนส่ง สถานที่เก็บสินค้า และการคมนาคม</t>
  </si>
  <si>
    <t>9.  กิจกรรม โรงแรม และ 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</si>
  <si>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</si>
  <si>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</si>
  <si>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</si>
  <si>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</t>
  </si>
  <si>
    <t>14. กิจกรรมการบริหาร</t>
  </si>
  <si>
    <t>17. กิจกรรมด้านสุขภาพ</t>
  </si>
  <si>
    <t>ปี 66</t>
  </si>
  <si>
    <t>ปี 67</t>
  </si>
  <si>
    <t>รายการ</t>
  </si>
  <si>
    <t>เปลี่ยนแปลง</t>
  </si>
  <si>
    <t>อัตรา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</si>
</sst>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4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187" fontId="2" fillId="0" borderId="0" xfId="1" applyNumberFormat="1" applyFont="1" applyFill="1" applyAlignment="1">
      <alignment horizontal="right" vertical="center" wrapText="1" indent="3" shrinkToFit="1"/>
    </xf>
    <xf numFmtId="0" fontId="3" fillId="0" borderId="0" xfId="0" applyFont="1" applyAlignment="1">
      <alignment vertical="center"/>
    </xf>
    <xf numFmtId="187" fontId="3" fillId="0" borderId="0" xfId="1" applyNumberFormat="1" applyFont="1" applyFill="1" applyAlignment="1">
      <alignment horizontal="right" vertical="center" wrapText="1" indent="3" shrinkToFit="1"/>
    </xf>
    <xf numFmtId="187" fontId="3" fillId="0" borderId="0" xfId="1" quotePrefix="1" applyNumberFormat="1" applyFont="1" applyFill="1" applyAlignment="1">
      <alignment horizontal="right" vertical="center" wrapText="1" indent="3" shrinkToFit="1"/>
    </xf>
    <xf numFmtId="188" fontId="2" fillId="0" borderId="0" xfId="0" applyNumberFormat="1" applyFont="1" applyAlignment="1">
      <alignment horizontal="right" vertical="center" indent="3"/>
    </xf>
    <xf numFmtId="188" fontId="3" fillId="0" borderId="0" xfId="0" applyNumberFormat="1" applyFont="1" applyAlignment="1">
      <alignment horizontal="right" vertical="center" indent="3"/>
    </xf>
    <xf numFmtId="189" fontId="3" fillId="0" borderId="0" xfId="1" quotePrefix="1" applyNumberFormat="1" applyFont="1" applyFill="1" applyAlignment="1">
      <alignment horizontal="right" vertical="center" wrapText="1" indent="3" shrinkToFit="1"/>
    </xf>
    <xf numFmtId="0" fontId="3" fillId="0" borderId="0" xfId="0" applyFont="1" applyAlignment="1">
      <alignment horizontal="right" vertical="center"/>
    </xf>
    <xf numFmtId="0" fontId="3" fillId="0" borderId="0" xfId="0" quotePrefix="1" applyFont="1"/>
    <xf numFmtId="188" fontId="3" fillId="0" borderId="0" xfId="0" quotePrefix="1" applyNumberFormat="1" applyFont="1" applyAlignment="1">
      <alignment horizontal="right" vertical="center" indent="3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7967-3F4C-4D06-8A1E-8DE1ECCD517B}">
  <sheetPr>
    <tabColor rgb="FF92D050"/>
  </sheetPr>
  <dimension ref="A1:E56"/>
  <sheetViews>
    <sheetView showGridLines="0" tabSelected="1" topLeftCell="B11" zoomScale="85" zoomScaleNormal="85" workbookViewId="0">
      <selection activeCell="H5" sqref="H1:J1048576"/>
    </sheetView>
  </sheetViews>
  <sheetFormatPr defaultColWidth="9.140625" defaultRowHeight="25.5" x14ac:dyDescent="0.5"/>
  <cols>
    <col min="1" max="1" width="12.42578125" style="2" customWidth="1"/>
    <col min="2" max="2" width="34.7109375" style="2" customWidth="1"/>
    <col min="3" max="5" width="29.140625" style="2" customWidth="1"/>
  </cols>
  <sheetData>
    <row r="1" spans="1:5" x14ac:dyDescent="0.5">
      <c r="A1" s="1" t="s">
        <v>30</v>
      </c>
      <c r="B1" s="1" t="s">
        <v>31</v>
      </c>
    </row>
    <row r="2" spans="1:5" x14ac:dyDescent="0.5">
      <c r="A2" s="1" t="s">
        <v>32</v>
      </c>
      <c r="B2" s="1" t="s">
        <v>40</v>
      </c>
    </row>
    <row r="3" spans="1:5" ht="9" customHeight="1" x14ac:dyDescent="0.5">
      <c r="A3" s="1"/>
      <c r="B3" s="1"/>
    </row>
    <row r="4" spans="1:5" ht="23.25" x14ac:dyDescent="0.5">
      <c r="A4" s="16" t="s">
        <v>0</v>
      </c>
      <c r="B4" s="16"/>
      <c r="C4" s="3" t="s">
        <v>1</v>
      </c>
      <c r="D4" s="3" t="s">
        <v>2</v>
      </c>
      <c r="E4" s="3" t="s">
        <v>3</v>
      </c>
    </row>
    <row r="5" spans="1:5" ht="23.25" x14ac:dyDescent="0.5">
      <c r="A5" s="15"/>
      <c r="B5" s="15"/>
      <c r="C5" s="15" t="s">
        <v>4</v>
      </c>
      <c r="D5" s="15"/>
      <c r="E5" s="15"/>
    </row>
    <row r="6" spans="1:5" ht="23.25" x14ac:dyDescent="0.5">
      <c r="A6" s="14" t="s">
        <v>5</v>
      </c>
      <c r="B6" s="14"/>
      <c r="C6" s="4">
        <v>475232</v>
      </c>
      <c r="D6" s="4">
        <v>258537</v>
      </c>
      <c r="E6" s="4">
        <v>216695</v>
      </c>
    </row>
    <row r="7" spans="1:5" ht="23.25" x14ac:dyDescent="0.5">
      <c r="A7" s="17" t="s">
        <v>6</v>
      </c>
      <c r="B7" s="17"/>
      <c r="C7" s="6">
        <v>186215</v>
      </c>
      <c r="D7" s="6">
        <v>108706</v>
      </c>
      <c r="E7" s="6">
        <v>77509</v>
      </c>
    </row>
    <row r="8" spans="1:5" ht="23.25" x14ac:dyDescent="0.5">
      <c r="A8" s="18" t="s">
        <v>7</v>
      </c>
      <c r="B8" s="18"/>
      <c r="C8" s="6">
        <v>3268</v>
      </c>
      <c r="D8" s="6">
        <v>2473</v>
      </c>
      <c r="E8" s="7">
        <v>795</v>
      </c>
    </row>
    <row r="9" spans="1:5" ht="23.25" x14ac:dyDescent="0.5">
      <c r="A9" s="18" t="s">
        <v>8</v>
      </c>
      <c r="B9" s="18"/>
      <c r="C9" s="6">
        <v>41694</v>
      </c>
      <c r="D9" s="6">
        <v>22978</v>
      </c>
      <c r="E9" s="6">
        <v>18716</v>
      </c>
    </row>
    <row r="10" spans="1:5" ht="23.25" x14ac:dyDescent="0.5">
      <c r="A10" s="17" t="s">
        <v>9</v>
      </c>
      <c r="B10" s="17"/>
      <c r="C10" s="6">
        <v>3017</v>
      </c>
      <c r="D10" s="6">
        <v>2384</v>
      </c>
      <c r="E10" s="7">
        <v>633</v>
      </c>
    </row>
    <row r="11" spans="1:5" ht="23.25" x14ac:dyDescent="0.5">
      <c r="A11" s="17" t="s">
        <v>20</v>
      </c>
      <c r="B11" s="17"/>
      <c r="C11" s="6">
        <v>5806</v>
      </c>
      <c r="D11" s="6">
        <v>3641</v>
      </c>
      <c r="E11" s="6">
        <v>2165</v>
      </c>
    </row>
    <row r="12" spans="1:5" ht="23.25" x14ac:dyDescent="0.5">
      <c r="A12" s="17" t="s">
        <v>11</v>
      </c>
      <c r="B12" s="17"/>
      <c r="C12" s="6">
        <v>25473</v>
      </c>
      <c r="D12" s="6">
        <v>19657</v>
      </c>
      <c r="E12" s="6">
        <v>5816</v>
      </c>
    </row>
    <row r="13" spans="1:5" ht="23.25" x14ac:dyDescent="0.5">
      <c r="A13" s="18" t="s">
        <v>23</v>
      </c>
      <c r="B13" s="18"/>
      <c r="C13" s="6">
        <v>76205</v>
      </c>
      <c r="D13" s="6">
        <v>39421</v>
      </c>
      <c r="E13" s="6">
        <v>36784</v>
      </c>
    </row>
    <row r="14" spans="1:5" ht="23.25" x14ac:dyDescent="0.5">
      <c r="A14" s="19" t="s">
        <v>21</v>
      </c>
      <c r="B14" s="19"/>
      <c r="C14" s="6">
        <v>5571</v>
      </c>
      <c r="D14" s="6">
        <v>4856</v>
      </c>
      <c r="E14" s="6">
        <v>715</v>
      </c>
    </row>
    <row r="15" spans="1:5" ht="23.25" x14ac:dyDescent="0.5">
      <c r="A15" s="18" t="s">
        <v>22</v>
      </c>
      <c r="B15" s="18"/>
      <c r="C15" s="6">
        <v>41762</v>
      </c>
      <c r="D15" s="6">
        <v>11450</v>
      </c>
      <c r="E15" s="6">
        <v>30312</v>
      </c>
    </row>
    <row r="16" spans="1:5" ht="23.25" x14ac:dyDescent="0.5">
      <c r="A16" s="19" t="s">
        <v>24</v>
      </c>
      <c r="B16" s="19"/>
      <c r="C16" s="6">
        <v>593</v>
      </c>
      <c r="D16" s="6">
        <v>593</v>
      </c>
      <c r="E16" s="7" t="s">
        <v>10</v>
      </c>
    </row>
    <row r="17" spans="1:5" ht="23.25" x14ac:dyDescent="0.5">
      <c r="A17" s="19" t="s">
        <v>25</v>
      </c>
      <c r="B17" s="19"/>
      <c r="C17" s="6">
        <v>3055</v>
      </c>
      <c r="D17" s="6">
        <v>2011</v>
      </c>
      <c r="E17" s="6">
        <v>1044</v>
      </c>
    </row>
    <row r="18" spans="1:5" ht="23.25" x14ac:dyDescent="0.5">
      <c r="A18" s="19" t="s">
        <v>26</v>
      </c>
      <c r="B18" s="19"/>
      <c r="C18" s="7" t="s">
        <v>10</v>
      </c>
      <c r="D18" s="7" t="s">
        <v>10</v>
      </c>
      <c r="E18" s="7" t="s">
        <v>10</v>
      </c>
    </row>
    <row r="19" spans="1:5" ht="23.25" x14ac:dyDescent="0.5">
      <c r="A19" s="19" t="s">
        <v>27</v>
      </c>
      <c r="B19" s="19"/>
      <c r="C19" s="6">
        <v>1793</v>
      </c>
      <c r="D19" s="6">
        <v>572</v>
      </c>
      <c r="E19" s="7">
        <v>1221</v>
      </c>
    </row>
    <row r="20" spans="1:5" ht="23.25" x14ac:dyDescent="0.5">
      <c r="A20" s="19" t="s">
        <v>28</v>
      </c>
      <c r="B20" s="19"/>
      <c r="C20" s="6">
        <v>2142</v>
      </c>
      <c r="D20" s="6">
        <v>1053</v>
      </c>
      <c r="E20" s="6">
        <v>1089</v>
      </c>
    </row>
    <row r="21" spans="1:5" ht="23.25" x14ac:dyDescent="0.5">
      <c r="A21" s="19" t="s">
        <v>12</v>
      </c>
      <c r="B21" s="19"/>
      <c r="C21" s="6">
        <v>27315</v>
      </c>
      <c r="D21" s="6">
        <v>21264</v>
      </c>
      <c r="E21" s="6">
        <v>6051</v>
      </c>
    </row>
    <row r="22" spans="1:5" ht="23.25" x14ac:dyDescent="0.5">
      <c r="A22" s="19" t="s">
        <v>13</v>
      </c>
      <c r="B22" s="19"/>
      <c r="C22" s="6">
        <v>15906</v>
      </c>
      <c r="D22" s="6">
        <v>4212</v>
      </c>
      <c r="E22" s="6">
        <v>11694</v>
      </c>
    </row>
    <row r="23" spans="1:5" ht="23.25" x14ac:dyDescent="0.5">
      <c r="A23" s="19" t="s">
        <v>29</v>
      </c>
      <c r="B23" s="19"/>
      <c r="C23" s="6">
        <v>7722</v>
      </c>
      <c r="D23" s="6">
        <v>1386</v>
      </c>
      <c r="E23" s="6">
        <v>6336</v>
      </c>
    </row>
    <row r="24" spans="1:5" ht="23.25" x14ac:dyDescent="0.5">
      <c r="A24" s="19" t="s">
        <v>14</v>
      </c>
      <c r="B24" s="19"/>
      <c r="C24" s="6">
        <v>5418</v>
      </c>
      <c r="D24" s="6">
        <v>3048</v>
      </c>
      <c r="E24" s="6">
        <v>2370</v>
      </c>
    </row>
    <row r="25" spans="1:5" ht="23.25" x14ac:dyDescent="0.5">
      <c r="A25" s="19" t="s">
        <v>15</v>
      </c>
      <c r="B25" s="19"/>
      <c r="C25" s="6">
        <v>18769</v>
      </c>
      <c r="D25" s="6">
        <v>8321</v>
      </c>
      <c r="E25" s="6">
        <v>10448</v>
      </c>
    </row>
    <row r="26" spans="1:5" ht="23.25" x14ac:dyDescent="0.5">
      <c r="A26" s="19" t="s">
        <v>16</v>
      </c>
      <c r="B26" s="19"/>
      <c r="C26" s="6">
        <v>3508</v>
      </c>
      <c r="D26" s="6">
        <v>511</v>
      </c>
      <c r="E26" s="6">
        <v>2997</v>
      </c>
    </row>
    <row r="27" spans="1:5" ht="23.25" x14ac:dyDescent="0.5">
      <c r="A27" s="19" t="s">
        <v>17</v>
      </c>
      <c r="B27" s="19"/>
      <c r="C27" s="7">
        <v>0</v>
      </c>
      <c r="D27" s="7" t="s">
        <v>10</v>
      </c>
      <c r="E27" s="7" t="s">
        <v>10</v>
      </c>
    </row>
    <row r="28" spans="1:5" ht="23.25" x14ac:dyDescent="0.5">
      <c r="A28" s="19" t="s">
        <v>18</v>
      </c>
      <c r="B28" s="19"/>
      <c r="C28" s="7">
        <v>0</v>
      </c>
      <c r="D28" s="7" t="s">
        <v>10</v>
      </c>
      <c r="E28" s="7" t="s">
        <v>10</v>
      </c>
    </row>
    <row r="29" spans="1:5" ht="23.25" x14ac:dyDescent="0.5">
      <c r="A29" s="19"/>
      <c r="B29" s="19"/>
      <c r="C29" s="14" t="s">
        <v>19</v>
      </c>
      <c r="D29" s="14"/>
      <c r="E29" s="14"/>
    </row>
    <row r="30" spans="1:5" ht="23.25" x14ac:dyDescent="0.5">
      <c r="A30" s="14" t="s">
        <v>5</v>
      </c>
      <c r="B30" s="14"/>
      <c r="C30" s="8">
        <v>100</v>
      </c>
      <c r="D30" s="8">
        <v>100</v>
      </c>
      <c r="E30" s="8">
        <v>100</v>
      </c>
    </row>
    <row r="31" spans="1:5" ht="23.25" x14ac:dyDescent="0.5">
      <c r="A31" s="17" t="s">
        <v>6</v>
      </c>
      <c r="B31" s="17"/>
      <c r="C31" s="9">
        <v>39.200000000000003</v>
      </c>
      <c r="D31" s="9">
        <v>42</v>
      </c>
      <c r="E31" s="9">
        <v>35.799999999999997</v>
      </c>
    </row>
    <row r="32" spans="1:5" ht="23.25" x14ac:dyDescent="0.5">
      <c r="A32" s="18" t="s">
        <v>7</v>
      </c>
      <c r="B32" s="18"/>
      <c r="C32" s="9">
        <v>0.7</v>
      </c>
      <c r="D32" s="9">
        <v>1</v>
      </c>
      <c r="E32" s="9">
        <v>0.4</v>
      </c>
    </row>
    <row r="33" spans="1:5" ht="23.25" x14ac:dyDescent="0.5">
      <c r="A33" s="18" t="s">
        <v>8</v>
      </c>
      <c r="B33" s="18"/>
      <c r="C33" s="9">
        <v>8.8000000000000007</v>
      </c>
      <c r="D33" s="9">
        <v>8.9</v>
      </c>
      <c r="E33" s="9">
        <v>8.6</v>
      </c>
    </row>
    <row r="34" spans="1:5" ht="23.25" x14ac:dyDescent="0.5">
      <c r="A34" s="17" t="s">
        <v>9</v>
      </c>
      <c r="B34" s="17"/>
      <c r="C34" s="9">
        <v>0.6</v>
      </c>
      <c r="D34" s="9">
        <v>0.9</v>
      </c>
      <c r="E34" s="10">
        <v>0.3</v>
      </c>
    </row>
    <row r="35" spans="1:5" ht="23.25" x14ac:dyDescent="0.5">
      <c r="A35" s="17" t="s">
        <v>20</v>
      </c>
      <c r="B35" s="17"/>
      <c r="C35" s="9">
        <v>1.2</v>
      </c>
      <c r="D35" s="9">
        <v>1.4</v>
      </c>
      <c r="E35" s="9">
        <v>1</v>
      </c>
    </row>
    <row r="36" spans="1:5" ht="23.25" x14ac:dyDescent="0.5">
      <c r="A36" s="17" t="s">
        <v>11</v>
      </c>
      <c r="B36" s="17"/>
      <c r="C36" s="9">
        <v>5.4</v>
      </c>
      <c r="D36" s="9">
        <v>7.6</v>
      </c>
      <c r="E36" s="9">
        <v>2.7</v>
      </c>
    </row>
    <row r="37" spans="1:5" ht="23.25" x14ac:dyDescent="0.5">
      <c r="A37" s="18" t="s">
        <v>23</v>
      </c>
      <c r="B37" s="18"/>
      <c r="C37" s="9">
        <v>16</v>
      </c>
      <c r="D37" s="9">
        <v>15.3</v>
      </c>
      <c r="E37" s="9">
        <v>17</v>
      </c>
    </row>
    <row r="38" spans="1:5" ht="23.25" x14ac:dyDescent="0.5">
      <c r="A38" s="19" t="s">
        <v>21</v>
      </c>
      <c r="B38" s="19"/>
      <c r="C38" s="9">
        <v>1.2</v>
      </c>
      <c r="D38" s="9">
        <v>1.9</v>
      </c>
      <c r="E38" s="9">
        <v>0.3</v>
      </c>
    </row>
    <row r="39" spans="1:5" ht="23.25" x14ac:dyDescent="0.5">
      <c r="A39" s="18" t="s">
        <v>22</v>
      </c>
      <c r="B39" s="18"/>
      <c r="C39" s="9">
        <v>8.8000000000000007</v>
      </c>
      <c r="D39" s="9">
        <v>4.4000000000000004</v>
      </c>
      <c r="E39" s="9">
        <v>14</v>
      </c>
    </row>
    <row r="40" spans="1:5" ht="23.25" x14ac:dyDescent="0.5">
      <c r="A40" s="19" t="s">
        <v>24</v>
      </c>
      <c r="B40" s="19"/>
      <c r="C40" s="13" t="s">
        <v>37</v>
      </c>
      <c r="D40" s="9">
        <v>0.2</v>
      </c>
      <c r="E40" s="10" t="s">
        <v>10</v>
      </c>
    </row>
    <row r="41" spans="1:5" ht="23.25" x14ac:dyDescent="0.5">
      <c r="A41" s="19" t="s">
        <v>25</v>
      </c>
      <c r="B41" s="19"/>
      <c r="C41" s="9">
        <v>0.6</v>
      </c>
      <c r="D41" s="9">
        <v>0.8</v>
      </c>
      <c r="E41" s="9">
        <v>0.5</v>
      </c>
    </row>
    <row r="42" spans="1:5" ht="23.25" x14ac:dyDescent="0.5">
      <c r="A42" s="19" t="s">
        <v>26</v>
      </c>
      <c r="B42" s="19"/>
      <c r="C42" s="10">
        <v>0</v>
      </c>
      <c r="D42" s="10" t="s">
        <v>10</v>
      </c>
      <c r="E42" s="10">
        <v>0</v>
      </c>
    </row>
    <row r="43" spans="1:5" ht="23.25" x14ac:dyDescent="0.5">
      <c r="A43" s="19" t="s">
        <v>27</v>
      </c>
      <c r="B43" s="19"/>
      <c r="C43" s="9">
        <v>0.4</v>
      </c>
      <c r="D43" s="9">
        <v>0.2</v>
      </c>
      <c r="E43" s="9">
        <v>0.5</v>
      </c>
    </row>
    <row r="44" spans="1:5" ht="23.25" x14ac:dyDescent="0.5">
      <c r="A44" s="19" t="s">
        <v>28</v>
      </c>
      <c r="B44" s="19"/>
      <c r="C44" s="9">
        <v>0.5</v>
      </c>
      <c r="D44" s="9">
        <v>0.4</v>
      </c>
      <c r="E44" s="9">
        <v>0.5</v>
      </c>
    </row>
    <row r="45" spans="1:5" ht="23.25" x14ac:dyDescent="0.5">
      <c r="A45" s="19" t="s">
        <v>12</v>
      </c>
      <c r="B45" s="19"/>
      <c r="C45" s="9">
        <v>5.8</v>
      </c>
      <c r="D45" s="9">
        <v>8.1999999999999993</v>
      </c>
      <c r="E45" s="9">
        <v>2.8</v>
      </c>
    </row>
    <row r="46" spans="1:5" ht="23.25" x14ac:dyDescent="0.5">
      <c r="A46" s="19" t="s">
        <v>13</v>
      </c>
      <c r="B46" s="19"/>
      <c r="C46" s="9">
        <v>3.4</v>
      </c>
      <c r="D46" s="9">
        <v>1.6</v>
      </c>
      <c r="E46" s="9">
        <v>5.4</v>
      </c>
    </row>
    <row r="47" spans="1:5" ht="23.25" x14ac:dyDescent="0.5">
      <c r="A47" s="19" t="s">
        <v>29</v>
      </c>
      <c r="B47" s="19"/>
      <c r="C47" s="9">
        <v>1.6</v>
      </c>
      <c r="D47" s="9">
        <v>0.6</v>
      </c>
      <c r="E47" s="9">
        <v>2.9</v>
      </c>
    </row>
    <row r="48" spans="1:5" ht="23.25" x14ac:dyDescent="0.5">
      <c r="A48" s="19" t="s">
        <v>14</v>
      </c>
      <c r="B48" s="19"/>
      <c r="C48" s="9">
        <v>1.1000000000000001</v>
      </c>
      <c r="D48" s="9">
        <v>1.2</v>
      </c>
      <c r="E48" s="9">
        <v>1.1000000000000001</v>
      </c>
    </row>
    <row r="49" spans="1:5" ht="23.25" x14ac:dyDescent="0.5">
      <c r="A49" s="19" t="s">
        <v>15</v>
      </c>
      <c r="B49" s="19"/>
      <c r="C49" s="9">
        <v>4</v>
      </c>
      <c r="D49" s="9">
        <v>3.2</v>
      </c>
      <c r="E49" s="9">
        <v>4.8</v>
      </c>
    </row>
    <row r="50" spans="1:5" ht="23.25" x14ac:dyDescent="0.5">
      <c r="A50" s="19" t="s">
        <v>16</v>
      </c>
      <c r="B50" s="19"/>
      <c r="C50" s="9">
        <v>0.7</v>
      </c>
      <c r="D50" s="9">
        <v>0.2</v>
      </c>
      <c r="E50" s="9">
        <v>1.4</v>
      </c>
    </row>
    <row r="51" spans="1:5" ht="23.25" x14ac:dyDescent="0.5">
      <c r="A51" s="19" t="s">
        <v>17</v>
      </c>
      <c r="B51" s="19"/>
      <c r="C51" s="10">
        <v>0</v>
      </c>
      <c r="D51" s="10">
        <v>0</v>
      </c>
      <c r="E51" s="10">
        <v>0</v>
      </c>
    </row>
    <row r="52" spans="1:5" ht="23.25" x14ac:dyDescent="0.5">
      <c r="A52" s="20" t="s">
        <v>18</v>
      </c>
      <c r="B52" s="20"/>
      <c r="C52" s="10">
        <v>0</v>
      </c>
      <c r="D52" s="10">
        <v>0</v>
      </c>
      <c r="E52" s="10">
        <v>0</v>
      </c>
    </row>
    <row r="53" spans="1:5" ht="14.25" customHeight="1" x14ac:dyDescent="0.5"/>
    <row r="54" spans="1:5" x14ac:dyDescent="0.5">
      <c r="A54" s="11" t="s">
        <v>34</v>
      </c>
      <c r="B54" s="5" t="s">
        <v>33</v>
      </c>
    </row>
    <row r="55" spans="1:5" x14ac:dyDescent="0.5">
      <c r="A55" s="5" t="s">
        <v>35</v>
      </c>
      <c r="B55" s="5" t="s">
        <v>36</v>
      </c>
    </row>
    <row r="56" spans="1:5" x14ac:dyDescent="0.5">
      <c r="A56" s="2" t="s">
        <v>38</v>
      </c>
      <c r="B56" s="12" t="s">
        <v>39</v>
      </c>
    </row>
  </sheetData>
  <mergeCells count="51"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C29:E29"/>
    <mergeCell ref="C5:E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19685039370078741" right="0.98425196850393704" top="0.31496062992125984" bottom="0" header="0.19685039370078741" footer="0.15748031496062992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89E1-FC09-4A9E-A3DF-400394A91C01}">
  <dimension ref="B1:F23"/>
  <sheetViews>
    <sheetView topLeftCell="A13" workbookViewId="0">
      <selection activeCell="D4" sqref="D4"/>
    </sheetView>
  </sheetViews>
  <sheetFormatPr defaultRowHeight="21.75" x14ac:dyDescent="0.5"/>
  <cols>
    <col min="2" max="2" width="51.42578125" bestFit="1" customWidth="1"/>
    <col min="5" max="5" width="10.28515625" bestFit="1" customWidth="1"/>
  </cols>
  <sheetData>
    <row r="1" spans="2:6" x14ac:dyDescent="0.5">
      <c r="B1" t="s">
        <v>53</v>
      </c>
      <c r="C1" t="s">
        <v>51</v>
      </c>
      <c r="D1" t="s">
        <v>52</v>
      </c>
      <c r="E1" t="s">
        <v>54</v>
      </c>
      <c r="F1" t="s">
        <v>55</v>
      </c>
    </row>
    <row r="2" spans="2:6" x14ac:dyDescent="0.5">
      <c r="B2" t="s">
        <v>47</v>
      </c>
      <c r="C2" t="s">
        <v>10</v>
      </c>
      <c r="D2" t="s">
        <v>10</v>
      </c>
      <c r="E2" t="e">
        <f>D2-C2</f>
        <v>#VALUE!</v>
      </c>
      <c r="F2" s="21" t="e">
        <f>E2/C2</f>
        <v>#VALUE!</v>
      </c>
    </row>
    <row r="3" spans="2:6" x14ac:dyDescent="0.5">
      <c r="B3" t="s">
        <v>6</v>
      </c>
      <c r="C3">
        <v>198866</v>
      </c>
      <c r="D3">
        <v>186215</v>
      </c>
      <c r="E3">
        <f>D3-C3</f>
        <v>-12651</v>
      </c>
      <c r="F3" s="21">
        <f>E3/C3</f>
        <v>-6.3615701024810678E-2</v>
      </c>
    </row>
    <row r="4" spans="2:6" x14ac:dyDescent="0.5">
      <c r="B4" t="s">
        <v>42</v>
      </c>
      <c r="C4">
        <v>75235</v>
      </c>
      <c r="D4">
        <v>76205</v>
      </c>
      <c r="E4">
        <f>D4-C4</f>
        <v>970</v>
      </c>
      <c r="F4" s="21">
        <f>E4/C4</f>
        <v>1.2892935468864225E-2</v>
      </c>
    </row>
    <row r="5" spans="2:6" x14ac:dyDescent="0.5">
      <c r="B5" t="s">
        <v>44</v>
      </c>
      <c r="C5">
        <v>38655</v>
      </c>
      <c r="D5">
        <v>41762</v>
      </c>
      <c r="E5">
        <f>D5-C5</f>
        <v>3107</v>
      </c>
      <c r="F5" s="21">
        <f>E5/C5</f>
        <v>8.0377700168154181E-2</v>
      </c>
    </row>
    <row r="6" spans="2:6" x14ac:dyDescent="0.5">
      <c r="B6" t="s">
        <v>8</v>
      </c>
      <c r="C6">
        <v>49667</v>
      </c>
      <c r="D6">
        <v>41694</v>
      </c>
      <c r="E6">
        <f>D6-C6</f>
        <v>-7973</v>
      </c>
      <c r="F6" s="21">
        <f>E6/C6</f>
        <v>-0.16052912396561098</v>
      </c>
    </row>
    <row r="7" spans="2:6" x14ac:dyDescent="0.5">
      <c r="B7" t="s">
        <v>12</v>
      </c>
      <c r="C7">
        <v>22646</v>
      </c>
      <c r="D7">
        <v>27315</v>
      </c>
      <c r="E7">
        <f>D7-C7</f>
        <v>4669</v>
      </c>
      <c r="F7" s="21">
        <f>E7/C7</f>
        <v>0.206173275633666</v>
      </c>
    </row>
    <row r="8" spans="2:6" x14ac:dyDescent="0.5">
      <c r="B8" t="s">
        <v>11</v>
      </c>
      <c r="C8">
        <v>27817</v>
      </c>
      <c r="D8">
        <v>25473</v>
      </c>
      <c r="E8">
        <f>D8-C8</f>
        <v>-2344</v>
      </c>
      <c r="F8" s="21">
        <f>E8/C8</f>
        <v>-8.4265017794873637E-2</v>
      </c>
    </row>
    <row r="9" spans="2:6" x14ac:dyDescent="0.5">
      <c r="B9" t="s">
        <v>15</v>
      </c>
      <c r="C9">
        <v>10061</v>
      </c>
      <c r="D9">
        <v>18769</v>
      </c>
      <c r="E9">
        <f>D9-C9</f>
        <v>8708</v>
      </c>
      <c r="F9" s="21">
        <f>E9/C9</f>
        <v>0.86552032601133089</v>
      </c>
    </row>
    <row r="10" spans="2:6" x14ac:dyDescent="0.5">
      <c r="B10" t="s">
        <v>13</v>
      </c>
      <c r="C10">
        <v>13342</v>
      </c>
      <c r="D10">
        <v>15906</v>
      </c>
      <c r="E10">
        <f>D10-C10</f>
        <v>2564</v>
      </c>
      <c r="F10" s="21">
        <f>E10/C10</f>
        <v>0.19217508619397392</v>
      </c>
    </row>
    <row r="11" spans="2:6" x14ac:dyDescent="0.5">
      <c r="B11" t="s">
        <v>50</v>
      </c>
      <c r="C11">
        <v>7745</v>
      </c>
      <c r="D11">
        <v>7722</v>
      </c>
      <c r="E11">
        <f>D11-C11</f>
        <v>-23</v>
      </c>
      <c r="F11" s="21">
        <f>E11/C11</f>
        <v>-2.9696578437701745E-3</v>
      </c>
    </row>
    <row r="12" spans="2:6" x14ac:dyDescent="0.5">
      <c r="B12" t="s">
        <v>41</v>
      </c>
      <c r="C12">
        <v>3189</v>
      </c>
      <c r="D12">
        <v>5806</v>
      </c>
      <c r="E12">
        <f>D12-C12</f>
        <v>2617</v>
      </c>
      <c r="F12" s="21">
        <f>E12/C12</f>
        <v>0.82063342740671052</v>
      </c>
    </row>
    <row r="13" spans="2:6" x14ac:dyDescent="0.5">
      <c r="B13" t="s">
        <v>43</v>
      </c>
      <c r="C13">
        <v>8159</v>
      </c>
      <c r="D13">
        <v>5571</v>
      </c>
      <c r="E13">
        <f>D13-C13</f>
        <v>-2588</v>
      </c>
      <c r="F13" s="21">
        <f>E13/C13</f>
        <v>-0.31719573477141805</v>
      </c>
    </row>
    <row r="14" spans="2:6" x14ac:dyDescent="0.5">
      <c r="B14" t="s">
        <v>14</v>
      </c>
      <c r="C14">
        <v>2884</v>
      </c>
      <c r="D14">
        <v>5418</v>
      </c>
      <c r="E14">
        <f>D14-C14</f>
        <v>2534</v>
      </c>
      <c r="F14" s="21">
        <f>E14/C14</f>
        <v>0.87864077669902918</v>
      </c>
    </row>
    <row r="15" spans="2:6" x14ac:dyDescent="0.5">
      <c r="B15" t="s">
        <v>16</v>
      </c>
      <c r="C15">
        <v>1460</v>
      </c>
      <c r="D15">
        <v>3508</v>
      </c>
      <c r="E15">
        <f>D15-C15</f>
        <v>2048</v>
      </c>
      <c r="F15" s="21">
        <f>E15/C15</f>
        <v>1.4027397260273973</v>
      </c>
    </row>
    <row r="16" spans="2:6" x14ac:dyDescent="0.5">
      <c r="B16" t="s">
        <v>7</v>
      </c>
      <c r="C16">
        <v>1610</v>
      </c>
      <c r="D16">
        <v>3268</v>
      </c>
      <c r="E16">
        <f>D16-C16</f>
        <v>1658</v>
      </c>
      <c r="F16" s="21">
        <f>E16/C16</f>
        <v>1.0298136645962732</v>
      </c>
    </row>
    <row r="17" spans="2:6" x14ac:dyDescent="0.5">
      <c r="B17" t="s">
        <v>46</v>
      </c>
      <c r="C17">
        <v>3512</v>
      </c>
      <c r="D17">
        <v>3055</v>
      </c>
      <c r="E17">
        <f>D17-C17</f>
        <v>-457</v>
      </c>
      <c r="F17" s="21">
        <f>E17/C17</f>
        <v>-0.130125284738041</v>
      </c>
    </row>
    <row r="18" spans="2:6" x14ac:dyDescent="0.5">
      <c r="B18" t="s">
        <v>9</v>
      </c>
      <c r="C18">
        <v>1062</v>
      </c>
      <c r="D18">
        <v>3017</v>
      </c>
      <c r="E18">
        <f>D18-C18</f>
        <v>1955</v>
      </c>
      <c r="F18" s="21">
        <f>E18/C18</f>
        <v>1.8408662900188324</v>
      </c>
    </row>
    <row r="19" spans="2:6" x14ac:dyDescent="0.5">
      <c r="B19" t="s">
        <v>49</v>
      </c>
      <c r="C19">
        <v>2558</v>
      </c>
      <c r="D19">
        <v>2142</v>
      </c>
      <c r="E19">
        <f>D19-C19</f>
        <v>-416</v>
      </c>
      <c r="F19" s="21">
        <f>E19/C19</f>
        <v>-0.16262705238467554</v>
      </c>
    </row>
    <row r="20" spans="2:6" x14ac:dyDescent="0.5">
      <c r="B20" t="s">
        <v>48</v>
      </c>
      <c r="C20">
        <v>2654</v>
      </c>
      <c r="D20">
        <v>1793</v>
      </c>
      <c r="E20">
        <f>D20-C20</f>
        <v>-861</v>
      </c>
      <c r="F20" s="21">
        <f>E20/C20</f>
        <v>-0.3244159758854559</v>
      </c>
    </row>
    <row r="21" spans="2:6" x14ac:dyDescent="0.5">
      <c r="B21" t="s">
        <v>45</v>
      </c>
      <c r="C21">
        <v>835</v>
      </c>
      <c r="D21">
        <v>593</v>
      </c>
      <c r="E21">
        <f>D21-C21</f>
        <v>-242</v>
      </c>
      <c r="F21" s="21">
        <f>E21/C21</f>
        <v>-0.28982035928143712</v>
      </c>
    </row>
    <row r="22" spans="2:6" x14ac:dyDescent="0.5">
      <c r="B22" t="s">
        <v>18</v>
      </c>
      <c r="C22" t="s">
        <v>10</v>
      </c>
      <c r="D22">
        <v>0</v>
      </c>
      <c r="E22" t="e">
        <f>D22-C22</f>
        <v>#VALUE!</v>
      </c>
      <c r="F22" s="21" t="e">
        <f>E22/C22</f>
        <v>#VALUE!</v>
      </c>
    </row>
    <row r="23" spans="2:6" x14ac:dyDescent="0.5">
      <c r="B23" t="s">
        <v>17</v>
      </c>
      <c r="C23" t="s">
        <v>10</v>
      </c>
      <c r="D23">
        <v>0</v>
      </c>
      <c r="E23" t="e">
        <f>D23-C23</f>
        <v>#VALUE!</v>
      </c>
      <c r="F23" s="21" t="e">
        <f>E23/C23</f>
        <v>#VALUE!</v>
      </c>
    </row>
  </sheetData>
  <sortState xmlns:xlrd2="http://schemas.microsoft.com/office/spreadsheetml/2017/richdata2" ref="B2:F23">
    <sortCondition descending="1" ref="D1:D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T4-Q2-67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U Bon</dc:creator>
  <cp:lastModifiedBy>NSO71</cp:lastModifiedBy>
  <dcterms:created xsi:type="dcterms:W3CDTF">2023-11-19T14:54:58Z</dcterms:created>
  <dcterms:modified xsi:type="dcterms:W3CDTF">2025-01-08T08:33:16Z</dcterms:modified>
</cp:coreProperties>
</file>