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E237148C-E0FA-4AAE-A8AD-5F7A1C9AFAD2}" xr6:coauthVersionLast="47" xr6:coauthVersionMax="47" xr10:uidLastSave="{00000000-0000-0000-0000-000000000000}"/>
  <bookViews>
    <workbookView xWindow="-120" yWindow="-120" windowWidth="29040" windowHeight="15720" xr2:uid="{C7C40A51-CF59-4B0E-ABF1-15E46D4031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D25" i="1"/>
  <c r="D24" i="1"/>
  <c r="D23" i="1"/>
  <c r="D22" i="1"/>
  <c r="D21" i="1"/>
  <c r="D20" i="1"/>
  <c r="D19" i="1"/>
  <c r="D18" i="1"/>
  <c r="D17" i="1"/>
  <c r="C17" i="1"/>
  <c r="B17" i="1"/>
  <c r="D15" i="1"/>
  <c r="C15" i="1"/>
  <c r="B15" i="1" s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<sst xmlns="http://schemas.openxmlformats.org/spreadsheetml/2006/main" count="29" uniqueCount="18">
  <si>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จำแนกตามอาชีพ และเพศ ไตรมาสที่ 1/2567</t>
  </si>
  <si>
    <t>อาชีพ</t>
  </si>
  <si>
    <t>จำนวน (คน)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</si>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</sst>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0.0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right" vertical="center" indent="1"/>
    </xf>
    <xf numFmtId="2" fontId="6" fillId="0" borderId="2" xfId="0" applyNumberFormat="1" applyFont="1" applyBorder="1" applyAlignment="1">
      <alignment horizontal="right" vertical="center" indent="1"/>
    </xf>
    <xf numFmtId="188" fontId="6" fillId="0" borderId="2" xfId="0" applyNumberFormat="1" applyFont="1" applyBorder="1" applyAlignment="1">
      <alignment horizontal="right" vertical="center" indent="1"/>
    </xf>
    <xf numFmtId="0" fontId="4" fillId="0" borderId="2" xfId="0" applyFont="1" applyBorder="1"/>
    <xf numFmtId="0" fontId="6" fillId="0" borderId="0" xfId="0" applyFont="1" applyAlignment="1">
      <alignment horizontal="center" vertical="center"/>
    </xf>
    <xf numFmtId="189" fontId="6" fillId="0" borderId="0" xfId="1" applyNumberFormat="1" applyFont="1" applyFill="1"/>
    <xf numFmtId="3" fontId="7" fillId="0" borderId="0" xfId="0" applyNumberFormat="1" applyFont="1"/>
    <xf numFmtId="0" fontId="8" fillId="0" borderId="0" xfId="0" quotePrefix="1" applyFont="1" applyAlignment="1">
      <alignment vertical="center"/>
    </xf>
    <xf numFmtId="189" fontId="8" fillId="0" borderId="0" xfId="1" applyNumberFormat="1" applyFont="1" applyFill="1"/>
    <xf numFmtId="189" fontId="8" fillId="0" borderId="0" xfId="1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/>
    <xf numFmtId="189" fontId="8" fillId="0" borderId="0" xfId="1" applyNumberFormat="1" applyFont="1" applyFill="1" applyBorder="1" applyAlignment="1">
      <alignment horizontal="right"/>
    </xf>
    <xf numFmtId="188" fontId="5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E875-ACCB-4AE4-8872-6A6E0059A405}">
  <dimension ref="A1:E29"/>
  <sheetViews>
    <sheetView tabSelected="1" workbookViewId="0"/>
  </sheetViews>
  <sheetFormatPr defaultRowHeight="14.25" x14ac:dyDescent="0.2"/>
  <cols>
    <col min="1" max="1" width="45.625" customWidth="1"/>
    <col min="2" max="4" width="12" customWidth="1"/>
  </cols>
  <sheetData>
    <row r="1" spans="1:5" ht="21" x14ac:dyDescent="0.35">
      <c r="A1" s="1" t="s">
        <v>0</v>
      </c>
      <c r="B1" s="2"/>
      <c r="C1" s="3"/>
      <c r="D1" s="4"/>
      <c r="E1" s="5"/>
    </row>
    <row r="2" spans="1:5" ht="15.75" x14ac:dyDescent="0.25">
      <c r="A2" s="6"/>
      <c r="B2" s="7"/>
      <c r="C2" s="8"/>
      <c r="D2" s="9"/>
      <c r="E2" s="5"/>
    </row>
    <row r="3" spans="1:5" ht="18.75" x14ac:dyDescent="0.2">
      <c r="A3" s="10" t="s">
        <v>1</v>
      </c>
      <c r="B3" s="11" t="s">
        <v>2</v>
      </c>
      <c r="C3" s="11"/>
      <c r="D3" s="11"/>
      <c r="E3" s="11"/>
    </row>
    <row r="4" spans="1:5" ht="18.75" x14ac:dyDescent="0.25">
      <c r="A4" s="12"/>
      <c r="B4" s="13" t="s">
        <v>3</v>
      </c>
      <c r="C4" s="14" t="s">
        <v>4</v>
      </c>
      <c r="D4" s="15" t="s">
        <v>5</v>
      </c>
      <c r="E4" s="16"/>
    </row>
    <row r="5" spans="1:5" ht="21.75" customHeight="1" x14ac:dyDescent="0.3">
      <c r="A5" s="17" t="s">
        <v>6</v>
      </c>
      <c r="B5" s="18">
        <f>C5+D5</f>
        <v>463003</v>
      </c>
      <c r="C5" s="18">
        <v>253648</v>
      </c>
      <c r="D5" s="18">
        <v>209355</v>
      </c>
      <c r="E5" s="19"/>
    </row>
    <row r="6" spans="1:5" ht="21.75" customHeight="1" x14ac:dyDescent="0.3">
      <c r="A6" s="20" t="s">
        <v>7</v>
      </c>
      <c r="B6" s="21">
        <f t="shared" ref="B6:D15" si="0">C6+D6</f>
        <v>18748</v>
      </c>
      <c r="C6" s="22">
        <v>12115</v>
      </c>
      <c r="D6" s="22">
        <v>6633</v>
      </c>
      <c r="E6" s="23"/>
    </row>
    <row r="7" spans="1:5" ht="21.75" customHeight="1" x14ac:dyDescent="0.3">
      <c r="A7" s="24" t="s">
        <v>8</v>
      </c>
      <c r="B7" s="21">
        <f t="shared" si="0"/>
        <v>18433</v>
      </c>
      <c r="C7" s="22">
        <v>5807</v>
      </c>
      <c r="D7" s="22">
        <v>12626</v>
      </c>
      <c r="E7" s="23"/>
    </row>
    <row r="8" spans="1:5" ht="21.75" customHeight="1" x14ac:dyDescent="0.3">
      <c r="A8" s="25" t="s">
        <v>9</v>
      </c>
      <c r="B8" s="21">
        <f t="shared" si="0"/>
        <v>18294</v>
      </c>
      <c r="C8" s="22">
        <v>9519</v>
      </c>
      <c r="D8" s="22">
        <v>8775</v>
      </c>
      <c r="E8" s="23"/>
    </row>
    <row r="9" spans="1:5" ht="21.75" customHeight="1" x14ac:dyDescent="0.3">
      <c r="A9" s="24" t="s">
        <v>10</v>
      </c>
      <c r="B9" s="21">
        <f t="shared" si="0"/>
        <v>16145</v>
      </c>
      <c r="C9" s="22">
        <v>3627</v>
      </c>
      <c r="D9" s="22">
        <v>12518</v>
      </c>
      <c r="E9" s="26"/>
    </row>
    <row r="10" spans="1:5" ht="21.75" customHeight="1" x14ac:dyDescent="0.3">
      <c r="A10" s="25" t="s">
        <v>11</v>
      </c>
      <c r="B10" s="21">
        <f t="shared" si="0"/>
        <v>99937</v>
      </c>
      <c r="C10" s="22">
        <v>38851</v>
      </c>
      <c r="D10" s="22">
        <v>61086</v>
      </c>
      <c r="E10" s="26"/>
    </row>
    <row r="11" spans="1:5" ht="21.75" customHeight="1" x14ac:dyDescent="0.3">
      <c r="A11" s="25" t="s">
        <v>12</v>
      </c>
      <c r="B11" s="21">
        <f t="shared" si="0"/>
        <v>91799</v>
      </c>
      <c r="C11" s="22">
        <v>52504</v>
      </c>
      <c r="D11" s="22">
        <v>39295</v>
      </c>
      <c r="E11" s="26"/>
    </row>
    <row r="12" spans="1:5" ht="21.75" customHeight="1" x14ac:dyDescent="0.3">
      <c r="A12" s="25" t="s">
        <v>13</v>
      </c>
      <c r="B12" s="21">
        <f t="shared" si="0"/>
        <v>67686</v>
      </c>
      <c r="C12" s="22">
        <v>51753</v>
      </c>
      <c r="D12" s="22">
        <v>15933</v>
      </c>
      <c r="E12" s="26"/>
    </row>
    <row r="13" spans="1:5" ht="21.75" customHeight="1" x14ac:dyDescent="0.3">
      <c r="A13" s="25" t="s">
        <v>14</v>
      </c>
      <c r="B13" s="21">
        <f t="shared" si="0"/>
        <v>39565</v>
      </c>
      <c r="C13" s="22">
        <v>30679</v>
      </c>
      <c r="D13" s="22">
        <v>8886</v>
      </c>
      <c r="E13" s="26"/>
    </row>
    <row r="14" spans="1:5" ht="21.75" customHeight="1" x14ac:dyDescent="0.3">
      <c r="A14" s="24" t="s">
        <v>15</v>
      </c>
      <c r="B14" s="21">
        <f t="shared" si="0"/>
        <v>95396</v>
      </c>
      <c r="C14" s="22">
        <v>48793</v>
      </c>
      <c r="D14" s="22">
        <v>46603</v>
      </c>
      <c r="E14" s="26"/>
    </row>
    <row r="15" spans="1:5" ht="21.75" customHeight="1" x14ac:dyDescent="0.3">
      <c r="A15" s="25" t="s">
        <v>16</v>
      </c>
      <c r="B15" s="27">
        <f t="shared" si="0"/>
        <v>0</v>
      </c>
      <c r="C15" s="27">
        <f t="shared" si="0"/>
        <v>0</v>
      </c>
      <c r="D15" s="27">
        <f t="shared" si="0"/>
        <v>0</v>
      </c>
      <c r="E15" s="26"/>
    </row>
    <row r="16" spans="1:5" ht="21.75" customHeight="1" x14ac:dyDescent="0.3">
      <c r="A16" s="26"/>
      <c r="B16" s="28" t="s">
        <v>17</v>
      </c>
      <c r="C16" s="28"/>
      <c r="D16" s="28"/>
      <c r="E16" s="26"/>
    </row>
    <row r="17" spans="1:5" ht="21.75" customHeight="1" x14ac:dyDescent="0.2">
      <c r="A17" s="17" t="s">
        <v>6</v>
      </c>
      <c r="B17" s="29">
        <f>SUM(B18:B26)</f>
        <v>100</v>
      </c>
      <c r="C17" s="29">
        <f t="shared" ref="C17:D17" si="1">SUM(C18:C26)</f>
        <v>100</v>
      </c>
      <c r="D17" s="29">
        <f t="shared" si="1"/>
        <v>101.43297270187001</v>
      </c>
      <c r="E17" s="30"/>
    </row>
    <row r="18" spans="1:5" ht="21.75" customHeight="1" x14ac:dyDescent="0.2">
      <c r="A18" s="20" t="s">
        <v>7</v>
      </c>
      <c r="B18" s="31">
        <v>3.3</v>
      </c>
      <c r="C18" s="31">
        <v>3.6</v>
      </c>
      <c r="D18" s="31">
        <f>D6*100/$D$5</f>
        <v>3.1683026438346351</v>
      </c>
      <c r="E18" s="23"/>
    </row>
    <row r="19" spans="1:5" ht="21.75" customHeight="1" x14ac:dyDescent="0.2">
      <c r="A19" s="24" t="s">
        <v>8</v>
      </c>
      <c r="B19" s="31">
        <v>4.5999999999999996</v>
      </c>
      <c r="C19" s="31">
        <v>2.5</v>
      </c>
      <c r="D19" s="31">
        <f t="shared" ref="D19:D26" si="2">D7*100/$D$5</f>
        <v>6.0309044446036637</v>
      </c>
      <c r="E19" s="23"/>
    </row>
    <row r="20" spans="1:5" ht="21.75" customHeight="1" x14ac:dyDescent="0.2">
      <c r="A20" s="25" t="s">
        <v>9</v>
      </c>
      <c r="B20" s="31">
        <v>4.5999999999999996</v>
      </c>
      <c r="C20" s="31">
        <v>4.5</v>
      </c>
      <c r="D20" s="31">
        <f t="shared" si="2"/>
        <v>4.1914451529698358</v>
      </c>
      <c r="E20" s="23"/>
    </row>
    <row r="21" spans="1:5" ht="21.75" customHeight="1" x14ac:dyDescent="0.3">
      <c r="A21" s="24" t="s">
        <v>10</v>
      </c>
      <c r="B21" s="31">
        <v>3.8</v>
      </c>
      <c r="C21" s="31">
        <v>2.6</v>
      </c>
      <c r="D21" s="31">
        <f t="shared" si="2"/>
        <v>5.9793174273363423</v>
      </c>
      <c r="E21" s="26"/>
    </row>
    <row r="22" spans="1:5" ht="21.75" customHeight="1" x14ac:dyDescent="0.3">
      <c r="A22" s="25" t="s">
        <v>11</v>
      </c>
      <c r="B22" s="31">
        <v>21.8</v>
      </c>
      <c r="C22" s="31">
        <v>16.3</v>
      </c>
      <c r="D22" s="31">
        <f t="shared" si="2"/>
        <v>29.178190155477537</v>
      </c>
      <c r="E22" s="26"/>
    </row>
    <row r="23" spans="1:5" ht="21.75" customHeight="1" x14ac:dyDescent="0.2">
      <c r="A23" s="25" t="s">
        <v>12</v>
      </c>
      <c r="B23" s="31">
        <v>19.5</v>
      </c>
      <c r="C23" s="31">
        <v>21.8</v>
      </c>
      <c r="D23" s="31">
        <f t="shared" si="2"/>
        <v>18.769554106660934</v>
      </c>
      <c r="E23" s="32"/>
    </row>
    <row r="24" spans="1:5" ht="21.75" customHeight="1" x14ac:dyDescent="0.3">
      <c r="A24" s="25" t="s">
        <v>13</v>
      </c>
      <c r="B24" s="31">
        <v>13.1</v>
      </c>
      <c r="C24" s="31">
        <v>17.600000000000001</v>
      </c>
      <c r="D24" s="31">
        <f t="shared" si="2"/>
        <v>7.6105180196317264</v>
      </c>
      <c r="E24" s="26"/>
    </row>
    <row r="25" spans="1:5" ht="21.75" customHeight="1" x14ac:dyDescent="0.3">
      <c r="A25" s="25" t="s">
        <v>14</v>
      </c>
      <c r="B25" s="31">
        <v>7.8</v>
      </c>
      <c r="C25" s="31">
        <v>9.8000000000000007</v>
      </c>
      <c r="D25" s="31">
        <f t="shared" si="2"/>
        <v>4.2444651429390268</v>
      </c>
      <c r="E25" s="26"/>
    </row>
    <row r="26" spans="1:5" ht="21.75" customHeight="1" x14ac:dyDescent="0.3">
      <c r="A26" s="24" t="s">
        <v>15</v>
      </c>
      <c r="B26" s="31">
        <v>21.5</v>
      </c>
      <c r="C26" s="31">
        <v>21.3</v>
      </c>
      <c r="D26" s="31">
        <f t="shared" si="2"/>
        <v>22.260275608416325</v>
      </c>
      <c r="E26" s="26"/>
    </row>
    <row r="27" spans="1:5" ht="21.75" customHeight="1" x14ac:dyDescent="0.3">
      <c r="A27" s="25" t="s">
        <v>16</v>
      </c>
      <c r="B27" s="27">
        <f t="shared" ref="B27:D27" si="3">C27+D27</f>
        <v>0</v>
      </c>
      <c r="C27" s="27">
        <f t="shared" si="3"/>
        <v>0</v>
      </c>
      <c r="D27" s="27">
        <f t="shared" si="3"/>
        <v>0</v>
      </c>
      <c r="E27" s="26"/>
    </row>
    <row r="28" spans="1:5" ht="21.75" customHeight="1" x14ac:dyDescent="0.25">
      <c r="A28" s="33"/>
      <c r="B28" s="34"/>
      <c r="C28" s="35"/>
      <c r="D28" s="36"/>
      <c r="E28" s="37"/>
    </row>
    <row r="29" spans="1:5" ht="15.75" x14ac:dyDescent="0.25">
      <c r="A29" s="37"/>
      <c r="B29" s="2"/>
      <c r="C29" s="3"/>
      <c r="D29" s="4"/>
      <c r="E29" s="38"/>
    </row>
  </sheetData>
  <mergeCells count="3">
    <mergeCell ref="A3:A4"/>
    <mergeCell ref="B3:E3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2025-09-29T04:03:45Z</cp:lastPrinted>
  <dcterms:created xsi:type="dcterms:W3CDTF">2025-09-29T04:03:34Z</dcterms:created>
  <dcterms:modified xsi:type="dcterms:W3CDTF">2025-09-29T04:04:16Z</dcterms:modified>
</cp:coreProperties>
</file>