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467\"/>
    </mc:Choice>
  </mc:AlternateContent>
  <xr:revisionPtr revIDLastSave="0" documentId="8_{1E2E0434-9821-437B-B3B9-F751C86314A1}" xr6:coauthVersionLast="47" xr6:coauthVersionMax="47" xr10:uidLastSave="{00000000-0000-0000-0000-000000000000}"/>
  <bookViews>
    <workbookView xWindow="-120" yWindow="-120" windowWidth="29040" windowHeight="15720" xr2:uid="{43253ACA-1AB4-419D-AF94-A79D5478C62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C31" i="1"/>
  <c r="D30" i="1"/>
  <c r="C30" i="1"/>
  <c r="D29" i="1"/>
  <c r="C29" i="1"/>
  <c r="B29" i="1"/>
  <c r="D28" i="1"/>
  <c r="C28" i="1"/>
  <c r="B28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15" i="1"/>
  <c r="D31" i="1" s="1"/>
  <c r="C15" i="1"/>
  <c r="B15" i="1"/>
  <c r="B31" i="1" s="1"/>
  <c r="D11" i="1"/>
  <c r="D27" i="1" s="1"/>
  <c r="C11" i="1"/>
  <c r="B11" i="1"/>
</calcChain>
</file>

<file path=xl/sharedStrings.xml><?xml version="1.0" encoding="utf-8"?>
<sst xmlns="http://schemas.openxmlformats.org/spreadsheetml/2006/main" count="40" uniqueCount="25">
  <si>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</si>
  <si>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ไตรมาสที่ 4/2567</t>
  </si>
  <si>
    <t>ระดับการศึกษาที่สำเร็จ</t>
  </si>
  <si>
    <t>จำนวน (คน)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</si>
  <si>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</si>
  <si>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</si>
  <si>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</si>
  <si>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</si>
  <si>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</si>
  <si>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</si>
  <si>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</si>
  <si>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</si>
  <si>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</si>
  <si>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</si>
  <si>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</si>
  <si>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</si>
  <si>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</si>
  <si>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</si>
  <si>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</si>
  <si>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</si>
  <si>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</si>
  <si>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</si>
  <si>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</si>
  <si>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</t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</si>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</sst>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  <numFmt numFmtId="190" formatCode="_-* #,##0.0_-;\-* #,##0.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/>
    </xf>
    <xf numFmtId="0" fontId="7" fillId="0" borderId="0" xfId="0" applyFont="1" applyAlignment="1">
      <alignment vertical="center"/>
    </xf>
    <xf numFmtId="187" fontId="3" fillId="0" borderId="0" xfId="1" applyNumberFormat="1" applyFont="1" applyAlignment="1">
      <alignment horizontal="right"/>
    </xf>
    <xf numFmtId="0" fontId="3" fillId="0" borderId="0" xfId="0" applyFont="1" applyAlignment="1">
      <alignment horizontal="left" vertical="center"/>
    </xf>
    <xf numFmtId="187" fontId="3" fillId="0" borderId="0" xfId="1" applyNumberFormat="1" applyFont="1" applyFill="1" applyAlignment="1">
      <alignment horizontal="right"/>
    </xf>
    <xf numFmtId="188" fontId="3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189" fontId="5" fillId="0" borderId="0" xfId="0" applyNumberFormat="1" applyFont="1" applyAlignment="1">
      <alignment horizontal="right" vertical="center"/>
    </xf>
    <xf numFmtId="190" fontId="3" fillId="0" borderId="0" xfId="1" applyNumberFormat="1" applyFont="1" applyFill="1" applyAlignment="1">
      <alignment horizontal="right"/>
    </xf>
    <xf numFmtId="188" fontId="3" fillId="0" borderId="2" xfId="0" applyNumberFormat="1" applyFont="1" applyBorder="1" applyAlignment="1">
      <alignment horizontal="left" vertical="center"/>
    </xf>
    <xf numFmtId="189" fontId="3" fillId="0" borderId="2" xfId="0" applyNumberFormat="1" applyFont="1" applyBorder="1" applyAlignment="1">
      <alignment horizontal="right"/>
    </xf>
    <xf numFmtId="189" fontId="4" fillId="0" borderId="0" xfId="0" applyNumberFormat="1" applyFont="1"/>
    <xf numFmtId="0" fontId="8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4047D-EE93-4676-891C-E04F4D1F44C7}">
  <dimension ref="A1:D39"/>
  <sheetViews>
    <sheetView tabSelected="1" workbookViewId="0"/>
  </sheetViews>
  <sheetFormatPr defaultRowHeight="14.25" x14ac:dyDescent="0.2"/>
  <cols>
    <col min="1" max="1" width="40" customWidth="1"/>
    <col min="2" max="4" width="13.625" customWidth="1"/>
  </cols>
  <sheetData>
    <row r="1" spans="1:4" ht="21" x14ac:dyDescent="0.35">
      <c r="A1" s="1" t="s">
        <v>0</v>
      </c>
      <c r="B1" s="2"/>
      <c r="C1" s="2"/>
      <c r="D1" s="2"/>
    </row>
    <row r="2" spans="1:4" ht="21" x14ac:dyDescent="0.35">
      <c r="A2" s="1" t="s">
        <v>1</v>
      </c>
      <c r="B2" s="3"/>
      <c r="C2" s="3"/>
      <c r="D2" s="3"/>
    </row>
    <row r="3" spans="1:4" ht="9" customHeight="1" x14ac:dyDescent="0.35">
      <c r="A3" s="1"/>
      <c r="B3" s="4"/>
      <c r="C3" s="4"/>
      <c r="D3" s="4"/>
    </row>
    <row r="4" spans="1:4" ht="18.75" x14ac:dyDescent="0.2">
      <c r="A4" s="5" t="s">
        <v>2</v>
      </c>
      <c r="B4" s="6" t="s">
        <v>3</v>
      </c>
      <c r="C4" s="5"/>
      <c r="D4" s="5"/>
    </row>
    <row r="5" spans="1:4" ht="18.75" x14ac:dyDescent="0.2">
      <c r="A5" s="7"/>
      <c r="B5" s="8" t="s">
        <v>4</v>
      </c>
      <c r="C5" s="8" t="s">
        <v>5</v>
      </c>
      <c r="D5" s="8" t="s">
        <v>6</v>
      </c>
    </row>
    <row r="6" spans="1:4" ht="18.75" x14ac:dyDescent="0.3">
      <c r="A6" s="9" t="s">
        <v>7</v>
      </c>
      <c r="B6" s="10">
        <v>683682</v>
      </c>
      <c r="C6" s="10">
        <v>330755</v>
      </c>
      <c r="D6" s="10">
        <v>352927</v>
      </c>
    </row>
    <row r="7" spans="1:4" ht="18.75" x14ac:dyDescent="0.3">
      <c r="A7" s="11" t="s">
        <v>8</v>
      </c>
      <c r="B7" s="12">
        <v>22956</v>
      </c>
      <c r="C7" s="12">
        <v>9147</v>
      </c>
      <c r="D7" s="12">
        <v>13809</v>
      </c>
    </row>
    <row r="8" spans="1:4" ht="18.75" x14ac:dyDescent="0.3">
      <c r="A8" s="2" t="s">
        <v>9</v>
      </c>
      <c r="B8" s="12">
        <v>148429</v>
      </c>
      <c r="C8" s="12">
        <v>55490</v>
      </c>
      <c r="D8" s="12">
        <v>92939</v>
      </c>
    </row>
    <row r="9" spans="1:4" ht="18.75" x14ac:dyDescent="0.3">
      <c r="A9" s="13" t="s">
        <v>10</v>
      </c>
      <c r="B9" s="12">
        <v>138824</v>
      </c>
      <c r="C9" s="12">
        <v>78434</v>
      </c>
      <c r="D9" s="12">
        <v>60390</v>
      </c>
    </row>
    <row r="10" spans="1:4" ht="18.75" x14ac:dyDescent="0.3">
      <c r="A10" s="13" t="s">
        <v>11</v>
      </c>
      <c r="B10" s="12">
        <v>121864</v>
      </c>
      <c r="C10" s="12">
        <v>72243</v>
      </c>
      <c r="D10" s="12">
        <v>49621</v>
      </c>
    </row>
    <row r="11" spans="1:4" ht="18.75" x14ac:dyDescent="0.3">
      <c r="A11" s="2" t="s">
        <v>12</v>
      </c>
      <c r="B11" s="14">
        <f>SUM(B12:B14)</f>
        <v>116242</v>
      </c>
      <c r="C11" s="14">
        <f t="shared" ref="C11:D11" si="0">SUM(C12:C14)</f>
        <v>53469</v>
      </c>
      <c r="D11" s="14">
        <f t="shared" si="0"/>
        <v>62773</v>
      </c>
    </row>
    <row r="12" spans="1:4" ht="18.75" x14ac:dyDescent="0.3">
      <c r="A12" s="13" t="s">
        <v>13</v>
      </c>
      <c r="B12" s="12">
        <v>83136</v>
      </c>
      <c r="C12" s="12">
        <v>37762</v>
      </c>
      <c r="D12" s="12">
        <v>45374</v>
      </c>
    </row>
    <row r="13" spans="1:4" ht="18.75" x14ac:dyDescent="0.3">
      <c r="A13" s="13" t="s">
        <v>14</v>
      </c>
      <c r="B13" s="12">
        <v>32800</v>
      </c>
      <c r="C13" s="12">
        <v>15707</v>
      </c>
      <c r="D13" s="12">
        <v>17093</v>
      </c>
    </row>
    <row r="14" spans="1:4" ht="18.75" x14ac:dyDescent="0.3">
      <c r="A14" s="15" t="s">
        <v>15</v>
      </c>
      <c r="B14" s="12">
        <v>306</v>
      </c>
      <c r="C14" s="12">
        <v>0</v>
      </c>
      <c r="D14" s="12">
        <v>306</v>
      </c>
    </row>
    <row r="15" spans="1:4" ht="18.75" x14ac:dyDescent="0.3">
      <c r="A15" s="2" t="s">
        <v>16</v>
      </c>
      <c r="B15" s="14">
        <f>SUM(B16:B18)</f>
        <v>130824</v>
      </c>
      <c r="C15" s="14">
        <f t="shared" ref="C15:D15" si="1">SUM(C16:C18)</f>
        <v>59723</v>
      </c>
      <c r="D15" s="14">
        <f t="shared" si="1"/>
        <v>71101</v>
      </c>
    </row>
    <row r="16" spans="1:4" ht="18.75" x14ac:dyDescent="0.3">
      <c r="A16" s="15" t="s">
        <v>17</v>
      </c>
      <c r="B16" s="12">
        <v>79570</v>
      </c>
      <c r="C16" s="12">
        <v>33795</v>
      </c>
      <c r="D16" s="12">
        <v>45775</v>
      </c>
    </row>
    <row r="17" spans="1:4" ht="18.75" x14ac:dyDescent="0.3">
      <c r="A17" s="15" t="s">
        <v>18</v>
      </c>
      <c r="B17" s="12">
        <v>30817</v>
      </c>
      <c r="C17" s="12">
        <v>18901</v>
      </c>
      <c r="D17" s="12">
        <v>11916</v>
      </c>
    </row>
    <row r="18" spans="1:4" ht="18.75" x14ac:dyDescent="0.3">
      <c r="A18" s="15" t="s">
        <v>19</v>
      </c>
      <c r="B18" s="12">
        <v>20437</v>
      </c>
      <c r="C18" s="12">
        <v>7027</v>
      </c>
      <c r="D18" s="12">
        <v>13410</v>
      </c>
    </row>
    <row r="19" spans="1:4" ht="18.75" x14ac:dyDescent="0.3">
      <c r="A19" s="15" t="s">
        <v>20</v>
      </c>
      <c r="B19" s="12">
        <v>0</v>
      </c>
      <c r="C19" s="12">
        <v>0</v>
      </c>
      <c r="D19" s="12">
        <v>0</v>
      </c>
    </row>
    <row r="20" spans="1:4" ht="18.75" x14ac:dyDescent="0.3">
      <c r="A20" s="15" t="s">
        <v>21</v>
      </c>
      <c r="B20" s="12">
        <v>4543</v>
      </c>
      <c r="C20" s="12">
        <v>2249</v>
      </c>
      <c r="D20" s="12">
        <v>2294</v>
      </c>
    </row>
    <row r="21" spans="1:4" ht="18.75" x14ac:dyDescent="0.3">
      <c r="A21" s="2"/>
      <c r="B21" s="16" t="s">
        <v>22</v>
      </c>
      <c r="C21" s="16"/>
      <c r="D21" s="16"/>
    </row>
    <row r="22" spans="1:4" ht="18.75" x14ac:dyDescent="0.2">
      <c r="A22" s="9" t="s">
        <v>7</v>
      </c>
      <c r="B22" s="17">
        <v>100</v>
      </c>
      <c r="C22" s="17">
        <v>100</v>
      </c>
      <c r="D22" s="17">
        <v>100</v>
      </c>
    </row>
    <row r="23" spans="1:4" ht="18.75" x14ac:dyDescent="0.3">
      <c r="A23" s="11" t="s">
        <v>8</v>
      </c>
      <c r="B23" s="18">
        <f>B7*100/$B$6</f>
        <v>3.3577013874871651</v>
      </c>
      <c r="C23" s="18">
        <f>C7*100/$C$6</f>
        <v>2.7654910734531604</v>
      </c>
      <c r="D23" s="18">
        <f>D7*100/$D$6</f>
        <v>3.9127071604042762</v>
      </c>
    </row>
    <row r="24" spans="1:4" ht="18.75" x14ac:dyDescent="0.3">
      <c r="A24" s="2" t="s">
        <v>9</v>
      </c>
      <c r="B24" s="18">
        <f t="shared" ref="B24:B36" si="2">B8*100/$B$6</f>
        <v>21.710239555816887</v>
      </c>
      <c r="C24" s="18">
        <f t="shared" ref="C24:C36" si="3">C8*100/$C$6</f>
        <v>16.77676830282233</v>
      </c>
      <c r="D24" s="18">
        <f t="shared" ref="D24:D35" si="4">D8*100/$D$6</f>
        <v>26.333774406605333</v>
      </c>
    </row>
    <row r="25" spans="1:4" ht="18.75" x14ac:dyDescent="0.3">
      <c r="A25" s="13" t="s">
        <v>10</v>
      </c>
      <c r="B25" s="18">
        <f t="shared" si="2"/>
        <v>20.305346637764341</v>
      </c>
      <c r="C25" s="18">
        <f t="shared" si="3"/>
        <v>23.713624888512644</v>
      </c>
      <c r="D25" s="18">
        <f t="shared" si="4"/>
        <v>17.111187299356523</v>
      </c>
    </row>
    <row r="26" spans="1:4" ht="18.75" x14ac:dyDescent="0.3">
      <c r="A26" s="13" t="s">
        <v>11</v>
      </c>
      <c r="B26" s="18">
        <f t="shared" si="2"/>
        <v>17.824661172884468</v>
      </c>
      <c r="C26" s="18">
        <f t="shared" si="3"/>
        <v>21.841846684101526</v>
      </c>
      <c r="D26" s="18">
        <f t="shared" si="4"/>
        <v>14.059848070564168</v>
      </c>
    </row>
    <row r="27" spans="1:4" ht="18.75" x14ac:dyDescent="0.3">
      <c r="A27" s="2" t="s">
        <v>12</v>
      </c>
      <c r="B27" s="18">
        <f t="shared" si="2"/>
        <v>17.002349045316389</v>
      </c>
      <c r="C27" s="18">
        <f t="shared" si="3"/>
        <v>16.165742014482017</v>
      </c>
      <c r="D27" s="18">
        <f t="shared" si="4"/>
        <v>17.786397753643104</v>
      </c>
    </row>
    <row r="28" spans="1:4" ht="18.75" x14ac:dyDescent="0.3">
      <c r="A28" s="13" t="s">
        <v>13</v>
      </c>
      <c r="B28" s="18">
        <f t="shared" si="2"/>
        <v>12.160039316524349</v>
      </c>
      <c r="C28" s="18">
        <f t="shared" si="3"/>
        <v>11.416909797281976</v>
      </c>
      <c r="D28" s="18">
        <f t="shared" si="4"/>
        <v>12.856483068736594</v>
      </c>
    </row>
    <row r="29" spans="1:4" ht="18.75" x14ac:dyDescent="0.3">
      <c r="A29" s="13" t="s">
        <v>14</v>
      </c>
      <c r="B29" s="18">
        <f t="shared" si="2"/>
        <v>4.7975520783054106</v>
      </c>
      <c r="C29" s="18">
        <f t="shared" si="3"/>
        <v>4.7488322172000421</v>
      </c>
      <c r="D29" s="18">
        <f t="shared" si="4"/>
        <v>4.8432112023166267</v>
      </c>
    </row>
    <row r="30" spans="1:4" ht="18.75" x14ac:dyDescent="0.3">
      <c r="A30" s="15" t="s">
        <v>15</v>
      </c>
      <c r="B30" s="18" t="s">
        <v>23</v>
      </c>
      <c r="C30" s="18">
        <f t="shared" si="3"/>
        <v>0</v>
      </c>
      <c r="D30" s="18">
        <f t="shared" si="4"/>
        <v>8.6703482589884029E-2</v>
      </c>
    </row>
    <row r="31" spans="1:4" ht="18.75" x14ac:dyDescent="0.3">
      <c r="A31" s="2" t="s">
        <v>16</v>
      </c>
      <c r="B31" s="18">
        <f t="shared" si="2"/>
        <v>19.135211984519117</v>
      </c>
      <c r="C31" s="18">
        <f>C15*100/$C$6-0.1</f>
        <v>17.956567549999242</v>
      </c>
      <c r="D31" s="18">
        <f t="shared" si="4"/>
        <v>20.146092534716811</v>
      </c>
    </row>
    <row r="32" spans="1:4" ht="18.75" x14ac:dyDescent="0.3">
      <c r="A32" s="15" t="s">
        <v>17</v>
      </c>
      <c r="B32" s="18">
        <f t="shared" si="2"/>
        <v>11.638451794840291</v>
      </c>
      <c r="C32" s="18">
        <f t="shared" si="3"/>
        <v>10.217532614775287</v>
      </c>
      <c r="D32" s="18">
        <f t="shared" si="4"/>
        <v>12.970104299189352</v>
      </c>
    </row>
    <row r="33" spans="1:4" ht="18.75" x14ac:dyDescent="0.3">
      <c r="A33" s="15" t="s">
        <v>18</v>
      </c>
      <c r="B33" s="18">
        <f t="shared" si="2"/>
        <v>4.5075049511322511</v>
      </c>
      <c r="C33" s="18">
        <f t="shared" si="3"/>
        <v>5.7145016704207041</v>
      </c>
      <c r="D33" s="18">
        <f t="shared" si="4"/>
        <v>3.3763356161472484</v>
      </c>
    </row>
    <row r="34" spans="1:4" ht="18.75" x14ac:dyDescent="0.3">
      <c r="A34" s="15" t="s">
        <v>19</v>
      </c>
      <c r="B34" s="18">
        <f t="shared" si="2"/>
        <v>2.9892552385465758</v>
      </c>
      <c r="C34" s="18">
        <f t="shared" si="3"/>
        <v>2.1245332648032531</v>
      </c>
      <c r="D34" s="18">
        <f t="shared" si="4"/>
        <v>3.7996526193802116</v>
      </c>
    </row>
    <row r="35" spans="1:4" ht="18.75" x14ac:dyDescent="0.3">
      <c r="A35" s="15" t="s">
        <v>20</v>
      </c>
      <c r="B35" s="18">
        <f t="shared" si="2"/>
        <v>0</v>
      </c>
      <c r="C35" s="18">
        <f t="shared" si="3"/>
        <v>0</v>
      </c>
      <c r="D35" s="18">
        <f t="shared" si="4"/>
        <v>0</v>
      </c>
    </row>
    <row r="36" spans="1:4" ht="18.75" x14ac:dyDescent="0.3">
      <c r="A36" s="15" t="s">
        <v>21</v>
      </c>
      <c r="B36" s="18">
        <f t="shared" si="2"/>
        <v>0.66449021621163051</v>
      </c>
      <c r="C36" s="18">
        <f t="shared" si="3"/>
        <v>0.6799594866290759</v>
      </c>
      <c r="D36" s="18">
        <f>D20*100/$D$6+0.1</f>
        <v>0.7499927747097842</v>
      </c>
    </row>
    <row r="37" spans="1:4" ht="18.75" x14ac:dyDescent="0.3">
      <c r="A37" s="19"/>
      <c r="B37" s="20"/>
      <c r="C37" s="20"/>
      <c r="D37" s="20"/>
    </row>
    <row r="38" spans="1:4" ht="21" hidden="1" x14ac:dyDescent="0.35">
      <c r="A38" s="2"/>
      <c r="B38" s="21"/>
      <c r="C38" s="21"/>
      <c r="D38" s="21"/>
    </row>
    <row r="39" spans="1:4" ht="21" x14ac:dyDescent="0.35">
      <c r="A39" s="22" t="s">
        <v>24</v>
      </c>
      <c r="B39" s="21"/>
      <c r="C39" s="21"/>
      <c r="D39" s="21"/>
    </row>
  </sheetData>
  <mergeCells count="3">
    <mergeCell ref="A4:A5"/>
    <mergeCell ref="B4:D4"/>
    <mergeCell ref="B21:D2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2025-09-29T05:45:51Z</cp:lastPrinted>
  <dcterms:created xsi:type="dcterms:W3CDTF">2025-09-29T05:45:09Z</dcterms:created>
  <dcterms:modified xsi:type="dcterms:W3CDTF">2025-09-29T05:46:20Z</dcterms:modified>
</cp:coreProperties>
</file>