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367\"/>
    </mc:Choice>
  </mc:AlternateContent>
  <xr:revisionPtr revIDLastSave="0" documentId="8_{5FCB5485-1874-4422-BF79-85F8FDA4AF3F}" xr6:coauthVersionLast="47" xr6:coauthVersionMax="47" xr10:uidLastSave="{00000000-0000-0000-0000-000000000000}"/>
  <bookViews>
    <workbookView xWindow="-120" yWindow="-120" windowWidth="29040" windowHeight="15720" xr2:uid="{A163F943-4639-4B37-BE51-FA9EE7AF8C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C32" i="1"/>
  <c r="B32" i="1"/>
  <c r="D31" i="1"/>
  <c r="C31" i="1"/>
  <c r="B31" i="1"/>
  <c r="B30" i="1"/>
  <c r="D29" i="1"/>
  <c r="C29" i="1"/>
  <c r="D28" i="1"/>
  <c r="C28" i="1"/>
  <c r="B28" i="1"/>
  <c r="D27" i="1"/>
  <c r="C27" i="1"/>
  <c r="B27" i="1"/>
  <c r="D26" i="1"/>
  <c r="D25" i="1"/>
  <c r="C25" i="1"/>
  <c r="C21" i="1" s="1"/>
  <c r="B25" i="1"/>
  <c r="D24" i="1"/>
  <c r="C24" i="1"/>
  <c r="B24" i="1"/>
  <c r="D23" i="1"/>
  <c r="B23" i="1"/>
  <c r="D22" i="1"/>
  <c r="B22" i="1"/>
  <c r="B21" i="1" s="1"/>
  <c r="D14" i="1"/>
  <c r="D30" i="1" s="1"/>
  <c r="C14" i="1"/>
  <c r="B14" i="1"/>
  <c r="D10" i="1"/>
  <c r="C10" i="1"/>
  <c r="B10" i="1"/>
  <c r="B26" i="1" s="1"/>
  <c r="D21" i="1" l="1"/>
</calcChain>
</file>

<file path=xl/sharedStrings.xml><?xml version="1.0" encoding="utf-8"?>
<sst xmlns="http://schemas.openxmlformats.org/spreadsheetml/2006/main" count="40" uniqueCount="24">
  <si>
    <t>ตารางที่ 7  จำนวนและร้อยละของผู้มีงานทำ จำแนกตามระดับการศึกษาที่สำเร็จ และเพศ ไตรมาสที่ 3/2567</t>
  </si>
  <si>
    <t>ระดับการศึกษาที่สำเร็จ</t>
  </si>
  <si>
    <t>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</si>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</sst>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_-* #,##0.0_-;\-* #,##0.0_-;_-* &quot;-&quot;??_-;_-@_-"/>
    <numFmt numFmtId="191" formatCode="0.00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3" fontId="4" fillId="0" borderId="0" xfId="0" applyNumberFormat="1" applyFont="1"/>
    <xf numFmtId="187" fontId="4" fillId="0" borderId="0" xfId="0" applyNumberFormat="1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indent="1"/>
    </xf>
    <xf numFmtId="187" fontId="5" fillId="2" borderId="2" xfId="0" applyNumberFormat="1" applyFont="1" applyFill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88" fontId="4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88" fontId="4" fillId="0" borderId="0" xfId="1" applyNumberFormat="1" applyFont="1" applyFill="1" applyAlignment="1">
      <alignment horizontal="right"/>
    </xf>
    <xf numFmtId="189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90" fontId="5" fillId="0" borderId="0" xfId="1" applyNumberFormat="1" applyFont="1" applyFill="1" applyAlignment="1">
      <alignment horizontal="right"/>
    </xf>
    <xf numFmtId="190" fontId="4" fillId="0" borderId="0" xfId="1" applyNumberFormat="1" applyFont="1" applyFill="1" applyAlignment="1">
      <alignment horizontal="right"/>
    </xf>
    <xf numFmtId="190" fontId="4" fillId="0" borderId="0" xfId="1" quotePrefix="1" applyNumberFormat="1" applyFont="1" applyFill="1" applyAlignment="1">
      <alignment horizontal="right"/>
    </xf>
    <xf numFmtId="43" fontId="4" fillId="0" borderId="0" xfId="1" applyFont="1" applyFill="1" applyAlignment="1">
      <alignment vertical="center"/>
    </xf>
    <xf numFmtId="191" fontId="8" fillId="0" borderId="0" xfId="0" applyNumberFormat="1" applyFont="1"/>
    <xf numFmtId="187" fontId="8" fillId="0" borderId="0" xfId="0" applyNumberFormat="1" applyFont="1"/>
    <xf numFmtId="0" fontId="8" fillId="0" borderId="0" xfId="0" applyFont="1"/>
    <xf numFmtId="0" fontId="9" fillId="0" borderId="1" xfId="0" applyFont="1" applyBorder="1"/>
    <xf numFmtId="187" fontId="8" fillId="0" borderId="1" xfId="0" applyNumberFormat="1" applyFont="1" applyBorder="1"/>
    <xf numFmtId="191" fontId="8" fillId="0" borderId="1" xfId="0" applyNumberFormat="1" applyFont="1" applyBorder="1"/>
    <xf numFmtId="0" fontId="8" fillId="0" borderId="1" xfId="0" applyFont="1" applyBorder="1"/>
    <xf numFmtId="0" fontId="10" fillId="0" borderId="0" xfId="0" applyFont="1"/>
    <xf numFmtId="2" fontId="8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F1C6-2F2C-4CC5-97BA-17827604A810}">
  <dimension ref="A1:E38"/>
  <sheetViews>
    <sheetView tabSelected="1" workbookViewId="0">
      <selection sqref="A1:E1"/>
    </sheetView>
  </sheetViews>
  <sheetFormatPr defaultRowHeight="14.25" x14ac:dyDescent="0.2"/>
  <cols>
    <col min="1" max="1" width="46.875" customWidth="1"/>
    <col min="2" max="4" width="11.375" customWidth="1"/>
  </cols>
  <sheetData>
    <row r="1" spans="1:5" ht="19.5" x14ac:dyDescent="0.3">
      <c r="A1" s="1" t="s">
        <v>0</v>
      </c>
      <c r="B1" s="1"/>
      <c r="C1" s="1"/>
      <c r="D1" s="1"/>
      <c r="E1" s="1"/>
    </row>
    <row r="2" spans="1:5" ht="21" x14ac:dyDescent="0.35">
      <c r="A2" s="2"/>
      <c r="B2" s="3"/>
      <c r="C2" s="4"/>
      <c r="D2" s="3"/>
      <c r="E2" s="5"/>
    </row>
    <row r="3" spans="1:5" ht="19.5" x14ac:dyDescent="0.3">
      <c r="A3" s="6" t="s">
        <v>1</v>
      </c>
      <c r="B3" s="7" t="s">
        <v>2</v>
      </c>
      <c r="C3" s="7"/>
      <c r="D3" s="7"/>
      <c r="E3" s="8"/>
    </row>
    <row r="4" spans="1:5" ht="19.5" x14ac:dyDescent="0.2">
      <c r="A4" s="9"/>
      <c r="B4" s="10" t="s">
        <v>3</v>
      </c>
      <c r="C4" s="11" t="s">
        <v>4</v>
      </c>
      <c r="D4" s="10" t="s">
        <v>5</v>
      </c>
      <c r="E4" s="12"/>
    </row>
    <row r="5" spans="1:5" ht="18.75" x14ac:dyDescent="0.3">
      <c r="A5" s="13" t="s">
        <v>6</v>
      </c>
      <c r="B5" s="14">
        <v>465291.66</v>
      </c>
      <c r="C5" s="14">
        <v>250083</v>
      </c>
      <c r="D5" s="14">
        <v>215209</v>
      </c>
      <c r="E5" s="15"/>
    </row>
    <row r="6" spans="1:5" ht="18.75" x14ac:dyDescent="0.3">
      <c r="A6" s="16" t="s">
        <v>7</v>
      </c>
      <c r="B6" s="17">
        <v>14377</v>
      </c>
      <c r="C6" s="17">
        <v>6717</v>
      </c>
      <c r="D6" s="17">
        <v>7660</v>
      </c>
      <c r="E6" s="18"/>
    </row>
    <row r="7" spans="1:5" ht="18.75" x14ac:dyDescent="0.3">
      <c r="A7" s="19" t="s">
        <v>8</v>
      </c>
      <c r="B7" s="17">
        <v>79255</v>
      </c>
      <c r="C7" s="17">
        <v>39404</v>
      </c>
      <c r="D7" s="17">
        <v>39851</v>
      </c>
      <c r="E7" s="18"/>
    </row>
    <row r="8" spans="1:5" ht="18.75" x14ac:dyDescent="0.3">
      <c r="A8" s="20" t="s">
        <v>9</v>
      </c>
      <c r="B8" s="17">
        <v>103814</v>
      </c>
      <c r="C8" s="17">
        <v>59410</v>
      </c>
      <c r="D8" s="17">
        <v>44404</v>
      </c>
      <c r="E8" s="18"/>
    </row>
    <row r="9" spans="1:5" ht="18.75" x14ac:dyDescent="0.3">
      <c r="A9" s="20" t="s">
        <v>10</v>
      </c>
      <c r="B9" s="17">
        <v>83324</v>
      </c>
      <c r="C9" s="17">
        <v>52873</v>
      </c>
      <c r="D9" s="17">
        <v>30451</v>
      </c>
      <c r="E9" s="18"/>
    </row>
    <row r="10" spans="1:5" ht="18.75" x14ac:dyDescent="0.3">
      <c r="A10" s="19" t="s">
        <v>11</v>
      </c>
      <c r="B10" s="21">
        <f>SUM(B11:B13)</f>
        <v>88246</v>
      </c>
      <c r="C10" s="21">
        <f t="shared" ref="C10:D10" si="0">SUM(C11:C13)</f>
        <v>45030</v>
      </c>
      <c r="D10" s="21">
        <f t="shared" si="0"/>
        <v>43216</v>
      </c>
      <c r="E10" s="3"/>
    </row>
    <row r="11" spans="1:5" ht="18.75" x14ac:dyDescent="0.3">
      <c r="A11" s="20" t="s">
        <v>12</v>
      </c>
      <c r="B11" s="17">
        <v>60459</v>
      </c>
      <c r="C11" s="17">
        <v>30299</v>
      </c>
      <c r="D11" s="17">
        <v>30160</v>
      </c>
      <c r="E11" s="19"/>
    </row>
    <row r="12" spans="1:5" ht="18.75" x14ac:dyDescent="0.3">
      <c r="A12" s="20" t="s">
        <v>13</v>
      </c>
      <c r="B12" s="17">
        <v>27581</v>
      </c>
      <c r="C12" s="17">
        <v>14525</v>
      </c>
      <c r="D12" s="17">
        <v>13056</v>
      </c>
      <c r="E12" s="19"/>
    </row>
    <row r="13" spans="1:5" ht="18.75" x14ac:dyDescent="0.3">
      <c r="A13" s="22" t="s">
        <v>14</v>
      </c>
      <c r="B13" s="17">
        <v>206</v>
      </c>
      <c r="C13" s="17">
        <v>206</v>
      </c>
      <c r="D13" s="17">
        <v>0</v>
      </c>
      <c r="E13" s="19"/>
    </row>
    <row r="14" spans="1:5" ht="18.75" x14ac:dyDescent="0.3">
      <c r="A14" s="19" t="s">
        <v>15</v>
      </c>
      <c r="B14" s="21">
        <f>SUM(B15:B17)</f>
        <v>92934</v>
      </c>
      <c r="C14" s="21">
        <f t="shared" ref="C14:D14" si="1">SUM(C15:C17)</f>
        <v>44481</v>
      </c>
      <c r="D14" s="21">
        <f t="shared" si="1"/>
        <v>48453</v>
      </c>
      <c r="E14" s="19"/>
    </row>
    <row r="15" spans="1:5" ht="18.75" x14ac:dyDescent="0.3">
      <c r="A15" s="22" t="s">
        <v>16</v>
      </c>
      <c r="B15" s="17">
        <v>58033</v>
      </c>
      <c r="C15" s="17">
        <v>25370</v>
      </c>
      <c r="D15" s="17">
        <v>32663</v>
      </c>
      <c r="E15" s="15"/>
    </row>
    <row r="16" spans="1:5" ht="18.75" x14ac:dyDescent="0.3">
      <c r="A16" s="22" t="s">
        <v>17</v>
      </c>
      <c r="B16" s="17">
        <v>26095</v>
      </c>
      <c r="C16" s="17">
        <v>15853</v>
      </c>
      <c r="D16" s="17">
        <v>10242</v>
      </c>
      <c r="E16" s="18"/>
    </row>
    <row r="17" spans="1:5" ht="18.75" x14ac:dyDescent="0.3">
      <c r="A17" s="22" t="s">
        <v>18</v>
      </c>
      <c r="B17" s="17">
        <v>8806</v>
      </c>
      <c r="C17" s="17">
        <v>3258</v>
      </c>
      <c r="D17" s="17">
        <v>5548</v>
      </c>
      <c r="E17" s="18"/>
    </row>
    <row r="18" spans="1:5" ht="18.75" x14ac:dyDescent="0.3">
      <c r="A18" s="22" t="s">
        <v>19</v>
      </c>
      <c r="B18" s="17">
        <v>983</v>
      </c>
      <c r="C18" s="17">
        <v>408</v>
      </c>
      <c r="D18" s="17">
        <v>575</v>
      </c>
      <c r="E18" s="18"/>
    </row>
    <row r="19" spans="1:5" ht="18.75" x14ac:dyDescent="0.3">
      <c r="A19" s="23" t="s">
        <v>20</v>
      </c>
      <c r="B19" s="17">
        <v>2359</v>
      </c>
      <c r="C19" s="17">
        <v>1760</v>
      </c>
      <c r="D19" s="17">
        <v>599</v>
      </c>
      <c r="E19" s="24"/>
    </row>
    <row r="20" spans="1:5" ht="18.75" x14ac:dyDescent="0.3">
      <c r="A20" s="19"/>
      <c r="B20" s="25" t="s">
        <v>21</v>
      </c>
      <c r="C20" s="25"/>
      <c r="D20" s="25"/>
      <c r="E20" s="19"/>
    </row>
    <row r="21" spans="1:5" ht="18.75" x14ac:dyDescent="0.3">
      <c r="A21" s="13" t="s">
        <v>6</v>
      </c>
      <c r="B21" s="26">
        <f>B22+B23+B24+B25+B26+B30+B34+B35</f>
        <v>100.00007307244665</v>
      </c>
      <c r="C21" s="26">
        <f t="shared" ref="C21:D21" si="2">C22+C23+C24+C25+C26+C30+C34+C35</f>
        <v>99.965205951624057</v>
      </c>
      <c r="D21" s="26">
        <f t="shared" si="2"/>
        <v>100</v>
      </c>
      <c r="E21" s="19"/>
    </row>
    <row r="22" spans="1:5" ht="18.75" x14ac:dyDescent="0.3">
      <c r="A22" s="16" t="s">
        <v>7</v>
      </c>
      <c r="B22" s="27">
        <f>B6*100/$B$5</f>
        <v>3.0898898983059357</v>
      </c>
      <c r="C22" s="27">
        <v>2.7</v>
      </c>
      <c r="D22" s="27">
        <f>D6*100/$D$5</f>
        <v>3.5593306971362724</v>
      </c>
      <c r="E22" s="19"/>
    </row>
    <row r="23" spans="1:5" ht="18.75" x14ac:dyDescent="0.3">
      <c r="A23" s="19" t="s">
        <v>8</v>
      </c>
      <c r="B23" s="27">
        <f t="shared" ref="B23:B35" si="3">B7*100/$B$5</f>
        <v>17.033402232053763</v>
      </c>
      <c r="C23" s="27">
        <v>15.8</v>
      </c>
      <c r="D23" s="27">
        <f t="shared" ref="D23:D35" si="4">D7*100/$D$5</f>
        <v>18.517348252164176</v>
      </c>
      <c r="E23" s="19"/>
    </row>
    <row r="24" spans="1:5" ht="18.75" x14ac:dyDescent="0.3">
      <c r="A24" s="20" t="s">
        <v>9</v>
      </c>
      <c r="B24" s="27">
        <f t="shared" si="3"/>
        <v>22.31159698843517</v>
      </c>
      <c r="C24" s="27">
        <f t="shared" ref="C24:C35" si="5">C8*100/$C$5</f>
        <v>23.756112970493795</v>
      </c>
      <c r="D24" s="27">
        <f t="shared" si="4"/>
        <v>20.632966093425459</v>
      </c>
      <c r="E24" s="19"/>
    </row>
    <row r="25" spans="1:5" ht="18.75" x14ac:dyDescent="0.3">
      <c r="A25" s="20" t="s">
        <v>10</v>
      </c>
      <c r="B25" s="27">
        <f t="shared" si="3"/>
        <v>17.907907483233206</v>
      </c>
      <c r="C25" s="27">
        <f t="shared" si="5"/>
        <v>21.142180795975737</v>
      </c>
      <c r="D25" s="27">
        <f t="shared" si="4"/>
        <v>14.149501182571361</v>
      </c>
      <c r="E25" s="19"/>
    </row>
    <row r="26" spans="1:5" ht="18.75" x14ac:dyDescent="0.3">
      <c r="A26" s="19" t="s">
        <v>11</v>
      </c>
      <c r="B26" s="27">
        <f t="shared" si="3"/>
        <v>18.965738607908854</v>
      </c>
      <c r="C26" s="27">
        <v>18</v>
      </c>
      <c r="D26" s="27">
        <f t="shared" si="4"/>
        <v>20.080944570162028</v>
      </c>
      <c r="E26" s="19"/>
    </row>
    <row r="27" spans="1:5" ht="18.75" x14ac:dyDescent="0.3">
      <c r="A27" s="20" t="s">
        <v>12</v>
      </c>
      <c r="B27" s="27">
        <f t="shared" si="3"/>
        <v>12.993785446315544</v>
      </c>
      <c r="C27" s="27">
        <f t="shared" si="5"/>
        <v>12.115577628227429</v>
      </c>
      <c r="D27" s="27">
        <f t="shared" si="4"/>
        <v>14.014283789246733</v>
      </c>
      <c r="E27" s="19"/>
    </row>
    <row r="28" spans="1:5" ht="18.75" x14ac:dyDescent="0.3">
      <c r="A28" s="20" t="s">
        <v>13</v>
      </c>
      <c r="B28" s="27">
        <f t="shared" si="3"/>
        <v>5.927679855684497</v>
      </c>
      <c r="C28" s="27">
        <f t="shared" si="5"/>
        <v>5.8080717201888969</v>
      </c>
      <c r="D28" s="27">
        <f t="shared" si="4"/>
        <v>6.0666607809152966</v>
      </c>
      <c r="E28" s="19"/>
    </row>
    <row r="29" spans="1:5" ht="18.75" x14ac:dyDescent="0.3">
      <c r="A29" s="22" t="s">
        <v>14</v>
      </c>
      <c r="B29" s="28" t="s">
        <v>22</v>
      </c>
      <c r="C29" s="27">
        <f t="shared" si="5"/>
        <v>8.2372652279443223E-2</v>
      </c>
      <c r="D29" s="27">
        <f t="shared" si="4"/>
        <v>0</v>
      </c>
      <c r="E29" s="18"/>
    </row>
    <row r="30" spans="1:5" ht="18.75" x14ac:dyDescent="0.3">
      <c r="A30" s="19" t="s">
        <v>15</v>
      </c>
      <c r="B30" s="27">
        <f t="shared" si="3"/>
        <v>19.973278695775463</v>
      </c>
      <c r="C30" s="27">
        <v>17.7</v>
      </c>
      <c r="D30" s="27">
        <f t="shared" si="4"/>
        <v>22.514392985423473</v>
      </c>
      <c r="E30" s="19"/>
    </row>
    <row r="31" spans="1:5" ht="18.75" x14ac:dyDescent="0.3">
      <c r="A31" s="22" t="s">
        <v>16</v>
      </c>
      <c r="B31" s="27">
        <f t="shared" si="3"/>
        <v>12.472392047603003</v>
      </c>
      <c r="C31" s="27">
        <f t="shared" si="5"/>
        <v>10.144631982181915</v>
      </c>
      <c r="D31" s="27">
        <f t="shared" si="4"/>
        <v>15.177339237671287</v>
      </c>
      <c r="E31" s="19"/>
    </row>
    <row r="32" spans="1:5" ht="18.75" x14ac:dyDescent="0.3">
      <c r="A32" s="22" t="s">
        <v>17</v>
      </c>
      <c r="B32" s="27">
        <f t="shared" si="3"/>
        <v>5.6083102800510121</v>
      </c>
      <c r="C32" s="27">
        <f t="shared" si="5"/>
        <v>6.3390954203204535</v>
      </c>
      <c r="D32" s="27">
        <v>4.7</v>
      </c>
      <c r="E32" s="19"/>
    </row>
    <row r="33" spans="1:5" ht="18.75" x14ac:dyDescent="0.3">
      <c r="A33" s="22" t="s">
        <v>18</v>
      </c>
      <c r="B33" s="27">
        <f t="shared" si="3"/>
        <v>1.8925763681214489</v>
      </c>
      <c r="C33" s="27">
        <f t="shared" si="5"/>
        <v>1.3027674811962429</v>
      </c>
      <c r="D33" s="27">
        <f t="shared" si="4"/>
        <v>2.5779591002235036</v>
      </c>
      <c r="E33" s="19"/>
    </row>
    <row r="34" spans="1:5" ht="18.75" x14ac:dyDescent="0.3">
      <c r="A34" s="22" t="s">
        <v>19</v>
      </c>
      <c r="B34" s="27">
        <f t="shared" si="3"/>
        <v>0.2112653383901186</v>
      </c>
      <c r="C34" s="27">
        <f t="shared" si="5"/>
        <v>0.16314583558258658</v>
      </c>
      <c r="D34" s="27">
        <f t="shared" si="4"/>
        <v>0.26718213457615619</v>
      </c>
      <c r="E34" s="29"/>
    </row>
    <row r="35" spans="1:5" ht="18.75" x14ac:dyDescent="0.3">
      <c r="A35" s="22" t="s">
        <v>20</v>
      </c>
      <c r="B35" s="27">
        <f t="shared" si="3"/>
        <v>0.50699382834414009</v>
      </c>
      <c r="C35" s="27">
        <f t="shared" si="5"/>
        <v>0.70376634957194206</v>
      </c>
      <c r="D35" s="27">
        <f t="shared" si="4"/>
        <v>0.278334084541074</v>
      </c>
      <c r="E35" s="19"/>
    </row>
    <row r="36" spans="1:5" ht="21" x14ac:dyDescent="0.35">
      <c r="A36" s="19"/>
      <c r="B36" s="30"/>
      <c r="C36" s="31"/>
      <c r="D36" s="30"/>
      <c r="E36" s="32"/>
    </row>
    <row r="37" spans="1:5" ht="21" x14ac:dyDescent="0.35">
      <c r="A37" s="33" t="s">
        <v>23</v>
      </c>
      <c r="B37" s="34"/>
      <c r="C37" s="34"/>
      <c r="D37" s="35"/>
      <c r="E37" s="36"/>
    </row>
    <row r="38" spans="1:5" ht="21" x14ac:dyDescent="0.35">
      <c r="A38" s="37" t="s">
        <v>23</v>
      </c>
      <c r="B38" s="38"/>
      <c r="C38" s="31"/>
      <c r="D38" s="30"/>
      <c r="E38" s="32"/>
    </row>
  </sheetData>
  <mergeCells count="4">
    <mergeCell ref="A1:E1"/>
    <mergeCell ref="A3:A4"/>
    <mergeCell ref="B3:D3"/>
    <mergeCell ref="B20:D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2025-09-29T05:40:15Z</cp:lastPrinted>
  <dcterms:created xsi:type="dcterms:W3CDTF">2025-09-29T05:39:40Z</dcterms:created>
  <dcterms:modified xsi:type="dcterms:W3CDTF">2025-09-29T05:40:31Z</dcterms:modified>
</cp:coreProperties>
</file>