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267\"/>
    </mc:Choice>
  </mc:AlternateContent>
  <xr:revisionPtr revIDLastSave="0" documentId="8_{CCF6B5FF-39BB-4176-8B54-6F05D0317287}" xr6:coauthVersionLast="47" xr6:coauthVersionMax="47" xr10:uidLastSave="{00000000-0000-0000-0000-000000000000}"/>
  <bookViews>
    <workbookView xWindow="-120" yWindow="-120" windowWidth="29040" windowHeight="15720" xr2:uid="{D14E4A22-40C2-4E6E-ABCB-3EC3DC9DD7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9" i="1"/>
  <c r="B19" i="1"/>
  <c r="C18" i="1"/>
  <c r="C17" i="1"/>
  <c r="C16" i="1" s="1"/>
  <c r="D16" i="1"/>
  <c r="B14" i="1"/>
  <c r="B24" i="1" s="1"/>
  <c r="B13" i="1"/>
  <c r="B12" i="1"/>
  <c r="B22" i="1" s="1"/>
  <c r="B11" i="1"/>
  <c r="B21" i="1" s="1"/>
  <c r="B10" i="1"/>
  <c r="B20" i="1" s="1"/>
  <c r="B9" i="1"/>
  <c r="B8" i="1"/>
  <c r="B18" i="1" s="1"/>
  <c r="B7" i="1"/>
  <c r="B6" i="1"/>
  <c r="B17" i="1" s="1"/>
  <c r="B23" i="1" l="1"/>
  <c r="B16" i="1" s="1"/>
</calcChain>
</file>

<file path=xl/sharedStrings.xml><?xml version="1.0" encoding="utf-8"?>
<sst xmlns="http://schemas.openxmlformats.org/spreadsheetml/2006/main" count="27" uniqueCount="19">
  <si>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</si>
  <si>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2/2567</t>
  </si>
  <si>
    <t>ชั่วโมงการทำงาน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</si>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</sst>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.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187" fontId="7" fillId="0" borderId="0" xfId="1" applyNumberFormat="1" applyFont="1" applyFill="1" applyAlignment="1">
      <alignment horizontal="right"/>
    </xf>
    <xf numFmtId="187" fontId="8" fillId="0" borderId="0" xfId="1" applyNumberFormat="1" applyFont="1" applyFill="1"/>
    <xf numFmtId="0" fontId="9" fillId="0" borderId="0" xfId="0" applyFont="1"/>
    <xf numFmtId="187" fontId="3" fillId="0" borderId="0" xfId="1" applyNumberFormat="1" applyFont="1" applyFill="1" applyAlignment="1">
      <alignment horizontal="right"/>
    </xf>
    <xf numFmtId="187" fontId="3" fillId="0" borderId="0" xfId="1" applyNumberFormat="1" applyFont="1" applyAlignment="1">
      <alignment horizontal="right"/>
    </xf>
    <xf numFmtId="0" fontId="9" fillId="0" borderId="0" xfId="0" applyFont="1" applyAlignment="1">
      <alignment horizontal="left" vertical="center"/>
    </xf>
    <xf numFmtId="17" fontId="9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188" fontId="7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0" fontId="9" fillId="0" borderId="2" xfId="0" applyFont="1" applyBorder="1"/>
    <xf numFmtId="188" fontId="9" fillId="0" borderId="2" xfId="0" applyNumberFormat="1" applyFont="1" applyBorder="1" applyAlignment="1">
      <alignment horizontal="right" vertical="center"/>
    </xf>
    <xf numFmtId="0" fontId="11" fillId="0" borderId="0" xfId="0" applyFont="1"/>
    <xf numFmtId="188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443B0-A0A8-43A8-9AE3-D1C4BFB223AC}">
  <dimension ref="A1:D26"/>
  <sheetViews>
    <sheetView tabSelected="1" workbookViewId="0"/>
  </sheetViews>
  <sheetFormatPr defaultRowHeight="14.25" x14ac:dyDescent="0.2"/>
  <cols>
    <col min="1" max="1" width="41.25" customWidth="1"/>
    <col min="2" max="4" width="12.75" customWidth="1"/>
  </cols>
  <sheetData>
    <row r="1" spans="1:4" ht="19.5" x14ac:dyDescent="0.3">
      <c r="A1" s="1" t="s">
        <v>0</v>
      </c>
      <c r="B1" s="2"/>
      <c r="C1" s="2"/>
      <c r="D1" s="2"/>
    </row>
    <row r="2" spans="1:4" ht="19.5" x14ac:dyDescent="0.3">
      <c r="A2" s="1" t="s">
        <v>1</v>
      </c>
      <c r="B2" s="2"/>
      <c r="C2" s="2"/>
      <c r="D2" s="2"/>
    </row>
    <row r="3" spans="1:4" ht="21" x14ac:dyDescent="0.35">
      <c r="A3" s="3"/>
      <c r="B3" s="2"/>
      <c r="C3" s="2"/>
      <c r="D3" s="2"/>
    </row>
    <row r="4" spans="1:4" ht="19.5" x14ac:dyDescent="0.2">
      <c r="A4" s="4" t="s">
        <v>2</v>
      </c>
      <c r="B4" s="5" t="s">
        <v>3</v>
      </c>
      <c r="C4" s="5"/>
      <c r="D4" s="5"/>
    </row>
    <row r="5" spans="1:4" ht="19.5" x14ac:dyDescent="0.2">
      <c r="A5" s="6"/>
      <c r="B5" s="7" t="s">
        <v>4</v>
      </c>
      <c r="C5" s="7" t="s">
        <v>5</v>
      </c>
      <c r="D5" s="7" t="s">
        <v>6</v>
      </c>
    </row>
    <row r="6" spans="1:4" ht="19.5" x14ac:dyDescent="0.3">
      <c r="A6" s="8" t="s">
        <v>7</v>
      </c>
      <c r="B6" s="9">
        <f>C6+D6</f>
        <v>463003</v>
      </c>
      <c r="C6" s="10">
        <v>253648</v>
      </c>
      <c r="D6" s="10">
        <v>209355</v>
      </c>
    </row>
    <row r="7" spans="1:4" ht="23.25" x14ac:dyDescent="0.3">
      <c r="A7" s="11" t="s">
        <v>8</v>
      </c>
      <c r="B7" s="12">
        <f t="shared" ref="B7:B14" si="0">C7+D7</f>
        <v>2515</v>
      </c>
      <c r="C7" s="13">
        <v>422</v>
      </c>
      <c r="D7" s="13">
        <v>2093</v>
      </c>
    </row>
    <row r="8" spans="1:4" ht="19.5" x14ac:dyDescent="0.3">
      <c r="A8" s="14" t="s">
        <v>9</v>
      </c>
      <c r="B8" s="12">
        <f t="shared" si="0"/>
        <v>430</v>
      </c>
      <c r="C8" s="13">
        <v>430</v>
      </c>
      <c r="D8" s="13">
        <v>0</v>
      </c>
    </row>
    <row r="9" spans="1:4" ht="19.5" x14ac:dyDescent="0.3">
      <c r="A9" s="15" t="s">
        <v>10</v>
      </c>
      <c r="B9" s="12">
        <f t="shared" si="0"/>
        <v>8556</v>
      </c>
      <c r="C9" s="12">
        <v>5823</v>
      </c>
      <c r="D9" s="12">
        <v>2733</v>
      </c>
    </row>
    <row r="10" spans="1:4" ht="19.5" x14ac:dyDescent="0.3">
      <c r="A10" s="14" t="s">
        <v>11</v>
      </c>
      <c r="B10" s="12">
        <f t="shared" si="0"/>
        <v>23338</v>
      </c>
      <c r="C10" s="12">
        <v>8218</v>
      </c>
      <c r="D10" s="12">
        <v>15120</v>
      </c>
    </row>
    <row r="11" spans="1:4" ht="19.5" x14ac:dyDescent="0.3">
      <c r="A11" s="14" t="s">
        <v>12</v>
      </c>
      <c r="B11" s="12">
        <f t="shared" si="0"/>
        <v>16800</v>
      </c>
      <c r="C11" s="12">
        <v>8789</v>
      </c>
      <c r="D11" s="12">
        <v>8011</v>
      </c>
    </row>
    <row r="12" spans="1:4" ht="19.5" x14ac:dyDescent="0.3">
      <c r="A12" s="14" t="s">
        <v>13</v>
      </c>
      <c r="B12" s="12">
        <f t="shared" si="0"/>
        <v>65406</v>
      </c>
      <c r="C12" s="12">
        <v>34177</v>
      </c>
      <c r="D12" s="12">
        <v>31229</v>
      </c>
    </row>
    <row r="13" spans="1:4" ht="19.5" x14ac:dyDescent="0.3">
      <c r="A13" s="14" t="s">
        <v>14</v>
      </c>
      <c r="B13" s="12">
        <f t="shared" si="0"/>
        <v>264814</v>
      </c>
      <c r="C13" s="12">
        <v>154238</v>
      </c>
      <c r="D13" s="12">
        <v>110576</v>
      </c>
    </row>
    <row r="14" spans="1:4" ht="19.5" x14ac:dyDescent="0.3">
      <c r="A14" s="14" t="s">
        <v>15</v>
      </c>
      <c r="B14" s="12">
        <f t="shared" si="0"/>
        <v>81091</v>
      </c>
      <c r="C14" s="12">
        <v>41552</v>
      </c>
      <c r="D14" s="12">
        <v>39539</v>
      </c>
    </row>
    <row r="15" spans="1:4" ht="19.5" x14ac:dyDescent="0.3">
      <c r="A15" s="2"/>
      <c r="B15" s="16" t="s">
        <v>16</v>
      </c>
      <c r="C15" s="16"/>
      <c r="D15" s="16"/>
    </row>
    <row r="16" spans="1:4" ht="19.5" x14ac:dyDescent="0.2">
      <c r="A16" s="8" t="s">
        <v>7</v>
      </c>
      <c r="B16" s="17">
        <f>SUM(B17:B24)</f>
        <v>99.988552989937432</v>
      </c>
      <c r="C16" s="17">
        <f t="shared" ref="C16:D16" si="1">SUM(C17:C24)</f>
        <v>100.00039424714565</v>
      </c>
      <c r="D16" s="17">
        <f t="shared" si="1"/>
        <v>100</v>
      </c>
    </row>
    <row r="17" spans="1:4" ht="23.25" x14ac:dyDescent="0.3">
      <c r="A17" s="11" t="s">
        <v>8</v>
      </c>
      <c r="B17" s="18">
        <f>B7/$B$6*100</f>
        <v>0.54319302466722674</v>
      </c>
      <c r="C17" s="18">
        <f>C7/$C$6*100</f>
        <v>0.16637229546458085</v>
      </c>
      <c r="D17" s="18">
        <v>0.8</v>
      </c>
    </row>
    <row r="18" spans="1:4" ht="19.5" x14ac:dyDescent="0.2">
      <c r="A18" s="14" t="s">
        <v>9</v>
      </c>
      <c r="B18" s="18">
        <f t="shared" ref="B18:B24" si="2">B8/$B$6*100</f>
        <v>9.287196843216998E-2</v>
      </c>
      <c r="C18" s="18">
        <f t="shared" ref="C18:C24" si="3">C8/$C$6*100</f>
        <v>0.16952627262978615</v>
      </c>
      <c r="D18" s="18">
        <v>0.1</v>
      </c>
    </row>
    <row r="19" spans="1:4" ht="19.5" x14ac:dyDescent="0.2">
      <c r="A19" s="15" t="s">
        <v>10</v>
      </c>
      <c r="B19" s="18">
        <f t="shared" si="2"/>
        <v>1.8479361904782474</v>
      </c>
      <c r="C19" s="18">
        <f t="shared" si="3"/>
        <v>2.2957011291238252</v>
      </c>
      <c r="D19" s="18">
        <v>3.5</v>
      </c>
    </row>
    <row r="20" spans="1:4" ht="19.5" x14ac:dyDescent="0.2">
      <c r="A20" s="14" t="s">
        <v>17</v>
      </c>
      <c r="B20" s="18">
        <f t="shared" si="2"/>
        <v>5.0405720913255427</v>
      </c>
      <c r="C20" s="18">
        <f t="shared" si="3"/>
        <v>3.239923042957169</v>
      </c>
      <c r="D20" s="18">
        <v>11.5</v>
      </c>
    </row>
    <row r="21" spans="1:4" ht="19.5" x14ac:dyDescent="0.2">
      <c r="A21" s="14" t="s">
        <v>12</v>
      </c>
      <c r="B21" s="18">
        <f t="shared" si="2"/>
        <v>3.6284862085126877</v>
      </c>
      <c r="C21" s="18">
        <f t="shared" si="3"/>
        <v>3.4650381631236988</v>
      </c>
      <c r="D21" s="18">
        <v>7.1</v>
      </c>
    </row>
    <row r="22" spans="1:4" ht="19.5" x14ac:dyDescent="0.2">
      <c r="A22" s="14" t="s">
        <v>13</v>
      </c>
      <c r="B22" s="18">
        <f t="shared" si="2"/>
        <v>14.126474342498859</v>
      </c>
      <c r="C22" s="18">
        <f t="shared" si="3"/>
        <v>13.474184696902794</v>
      </c>
      <c r="D22" s="18">
        <v>11.5</v>
      </c>
    </row>
    <row r="23" spans="1:4" ht="19.5" x14ac:dyDescent="0.2">
      <c r="A23" s="14" t="s">
        <v>14</v>
      </c>
      <c r="B23" s="18">
        <f t="shared" si="2"/>
        <v>57.194877786968981</v>
      </c>
      <c r="C23" s="18">
        <f t="shared" si="3"/>
        <v>60.807891250867343</v>
      </c>
      <c r="D23" s="18">
        <v>47.1</v>
      </c>
    </row>
    <row r="24" spans="1:4" ht="19.5" x14ac:dyDescent="0.2">
      <c r="A24" s="14" t="s">
        <v>15</v>
      </c>
      <c r="B24" s="18">
        <f t="shared" si="2"/>
        <v>17.514141377053711</v>
      </c>
      <c r="C24" s="18">
        <f t="shared" si="3"/>
        <v>16.381757396076452</v>
      </c>
      <c r="D24" s="18">
        <v>18.399999999999999</v>
      </c>
    </row>
    <row r="25" spans="1:4" ht="19.5" x14ac:dyDescent="0.3">
      <c r="A25" s="19"/>
      <c r="B25" s="20"/>
      <c r="C25" s="20"/>
      <c r="D25" s="20"/>
    </row>
    <row r="26" spans="1:4" ht="21.75" x14ac:dyDescent="0.3">
      <c r="A26" s="21" t="s">
        <v>18</v>
      </c>
      <c r="B26" s="22"/>
      <c r="C26" s="22"/>
      <c r="D26" s="22"/>
    </row>
  </sheetData>
  <mergeCells count="3">
    <mergeCell ref="A4:A5"/>
    <mergeCell ref="B4:D4"/>
    <mergeCell ref="B15:D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2025-09-29T04:08:37Z</cp:lastPrinted>
  <dcterms:created xsi:type="dcterms:W3CDTF">2025-09-29T04:08:17Z</dcterms:created>
  <dcterms:modified xsi:type="dcterms:W3CDTF">2025-09-29T04:08:59Z</dcterms:modified>
</cp:coreProperties>
</file>