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367\"/>
    </mc:Choice>
  </mc:AlternateContent>
  <xr:revisionPtr revIDLastSave="0" documentId="8_{16D96D66-B6ED-43E2-9741-ED830C712900}" xr6:coauthVersionLast="47" xr6:coauthVersionMax="47" xr10:uidLastSave="{00000000-0000-0000-0000-000000000000}"/>
  <bookViews>
    <workbookView xWindow="-120" yWindow="-120" windowWidth="29040" windowHeight="15720" xr2:uid="{DF9740A2-262B-41A7-B622-D04A19761B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B30" i="1"/>
  <c r="C29" i="1"/>
  <c r="B29" i="1"/>
  <c r="D28" i="1"/>
  <c r="C28" i="1"/>
  <c r="B28" i="1"/>
  <c r="C27" i="1"/>
  <c r="B27" i="1"/>
  <c r="D26" i="1"/>
  <c r="C26" i="1"/>
  <c r="B26" i="1"/>
  <c r="D25" i="1"/>
  <c r="C25" i="1"/>
  <c r="B25" i="1"/>
  <c r="C24" i="1"/>
  <c r="B24" i="1"/>
  <c r="D23" i="1"/>
  <c r="C23" i="1"/>
  <c r="B23" i="1"/>
  <c r="D22" i="1"/>
  <c r="C22" i="1"/>
  <c r="B22" i="1"/>
  <c r="D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<sst xmlns="http://schemas.openxmlformats.org/spreadsheetml/2006/main" count="33" uniqueCount="21">
  <si>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</si>
  <si>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3/2567</t>
  </si>
  <si>
    <t xml:space="preserve"> </t>
  </si>
  <si>
    <t>สถานภาพแรงงาน</t>
  </si>
  <si>
    <t>จำนวน (คน)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</si>
  <si>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</si>
  <si>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</si>
  <si>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</si>
  <si>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</si>
  <si>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</si>
  <si>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</si>
  <si>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</si>
  <si>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</si>
  <si>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</si>
  <si>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</si>
  <si>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</si>
  <si>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</si>
  <si>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 ไม่สามารถทำงานได้</t>
  </si>
  <si>
    <t xml:space="preserve">   2.4  ดูแลเด็ก/ผู้สูงอายุ/ผู้ป่วย/ผู้พิการ</t>
  </si>
  <si>
    <t xml:space="preserve">   2.5  อื่นๆ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</si>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</sst>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sz val="14"/>
      <name val="Cordia New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u/>
      <sz val="14"/>
      <name val="TH SarabunPSK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88" fontId="5" fillId="0" borderId="0" xfId="0" applyNumberFormat="1" applyFont="1"/>
    <xf numFmtId="0" fontId="4" fillId="0" borderId="2" xfId="0" applyFont="1" applyBorder="1"/>
    <xf numFmtId="43" fontId="4" fillId="0" borderId="2" xfId="1" applyFont="1" applyFill="1" applyBorder="1"/>
    <xf numFmtId="189" fontId="4" fillId="0" borderId="2" xfId="0" applyNumberFormat="1" applyFont="1" applyBorder="1"/>
    <xf numFmtId="189" fontId="4" fillId="0" borderId="0" xfId="0" applyNumberFormat="1" applyFont="1"/>
    <xf numFmtId="43" fontId="4" fillId="0" borderId="0" xfId="1" applyFont="1" applyFill="1" applyBorder="1"/>
    <xf numFmtId="43" fontId="5" fillId="0" borderId="0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horizontal="right" vertical="center" indent="1"/>
    </xf>
    <xf numFmtId="187" fontId="7" fillId="0" borderId="0" xfId="1" applyNumberFormat="1" applyFont="1" applyFill="1" applyBorder="1" applyAlignment="1">
      <alignment horizontal="right"/>
    </xf>
    <xf numFmtId="187" fontId="8" fillId="0" borderId="0" xfId="1" applyNumberFormat="1" applyFont="1" applyFill="1" applyBorder="1" applyAlignment="1">
      <alignment horizontal="right"/>
    </xf>
    <xf numFmtId="188" fontId="5" fillId="0" borderId="0" xfId="1" applyNumberFormat="1" applyFont="1" applyFill="1" applyBorder="1"/>
    <xf numFmtId="188" fontId="4" fillId="0" borderId="0" xfId="1" applyNumberFormat="1" applyFont="1" applyFill="1" applyBorder="1"/>
    <xf numFmtId="188" fontId="4" fillId="0" borderId="0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7643-DE66-4961-84F6-BC0759788C78}">
  <dimension ref="A1:D32"/>
  <sheetViews>
    <sheetView tabSelected="1" workbookViewId="0"/>
  </sheetViews>
  <sheetFormatPr defaultRowHeight="14.25" x14ac:dyDescent="0.2"/>
  <cols>
    <col min="1" max="1" width="38.875" customWidth="1"/>
    <col min="2" max="4" width="13.5" customWidth="1"/>
  </cols>
  <sheetData>
    <row r="1" spans="1:4" ht="21" x14ac:dyDescent="0.35">
      <c r="A1" s="1" t="s">
        <v>0</v>
      </c>
      <c r="B1" s="14"/>
      <c r="C1" s="2"/>
      <c r="D1" s="2"/>
    </row>
    <row r="2" spans="1:4" ht="21" x14ac:dyDescent="0.35">
      <c r="A2" s="1" t="s">
        <v>1</v>
      </c>
      <c r="B2" s="14"/>
      <c r="C2" s="2"/>
      <c r="D2" s="2"/>
    </row>
    <row r="3" spans="1:4" ht="18.75" x14ac:dyDescent="0.3">
      <c r="A3" s="3"/>
      <c r="B3" s="15" t="s">
        <v>2</v>
      </c>
      <c r="C3" s="3"/>
      <c r="D3" s="3"/>
    </row>
    <row r="4" spans="1:4" ht="21.75" x14ac:dyDescent="0.5">
      <c r="A4" s="16" t="s">
        <v>3</v>
      </c>
      <c r="B4" s="17" t="s">
        <v>4</v>
      </c>
      <c r="C4" s="18"/>
      <c r="D4" s="18"/>
    </row>
    <row r="5" spans="1:4" ht="18.75" x14ac:dyDescent="0.2">
      <c r="A5" s="19"/>
      <c r="B5" s="20" t="s">
        <v>5</v>
      </c>
      <c r="C5" s="21" t="s">
        <v>6</v>
      </c>
      <c r="D5" s="21" t="s">
        <v>7</v>
      </c>
    </row>
    <row r="6" spans="1:4" ht="18.75" x14ac:dyDescent="0.3">
      <c r="A6" s="4" t="s">
        <v>8</v>
      </c>
      <c r="B6" s="22">
        <v>683393</v>
      </c>
      <c r="C6" s="22">
        <v>330562</v>
      </c>
      <c r="D6" s="22">
        <v>352831</v>
      </c>
    </row>
    <row r="7" spans="1:4" ht="18.75" x14ac:dyDescent="0.3">
      <c r="A7" s="5" t="s">
        <v>9</v>
      </c>
      <c r="B7" s="22">
        <v>469501</v>
      </c>
      <c r="C7" s="22">
        <v>252851</v>
      </c>
      <c r="D7" s="22">
        <v>216650</v>
      </c>
    </row>
    <row r="8" spans="1:4" ht="18.75" x14ac:dyDescent="0.3">
      <c r="A8" s="6" t="s">
        <v>10</v>
      </c>
      <c r="B8" s="23">
        <v>469013</v>
      </c>
      <c r="C8" s="23">
        <v>252363</v>
      </c>
      <c r="D8" s="23">
        <v>216650</v>
      </c>
    </row>
    <row r="9" spans="1:4" ht="18.75" x14ac:dyDescent="0.3">
      <c r="A9" s="6" t="s">
        <v>11</v>
      </c>
      <c r="B9" s="23">
        <v>465292</v>
      </c>
      <c r="C9" s="23">
        <v>250083</v>
      </c>
      <c r="D9" s="23">
        <v>215209</v>
      </c>
    </row>
    <row r="10" spans="1:4" ht="18.75" x14ac:dyDescent="0.3">
      <c r="A10" s="6" t="s">
        <v>12</v>
      </c>
      <c r="B10" s="23">
        <v>3721</v>
      </c>
      <c r="C10" s="23">
        <v>2280</v>
      </c>
      <c r="D10" s="23">
        <v>1441</v>
      </c>
    </row>
    <row r="11" spans="1:4" ht="18.75" x14ac:dyDescent="0.3">
      <c r="A11" s="6" t="s">
        <v>13</v>
      </c>
      <c r="B11" s="23">
        <v>488</v>
      </c>
      <c r="C11" s="23">
        <v>488</v>
      </c>
      <c r="D11" s="23">
        <v>0</v>
      </c>
    </row>
    <row r="12" spans="1:4" ht="18.75" x14ac:dyDescent="0.3">
      <c r="A12" s="5" t="s">
        <v>14</v>
      </c>
      <c r="B12" s="22">
        <v>213892</v>
      </c>
      <c r="C12" s="22">
        <v>77711</v>
      </c>
      <c r="D12" s="22">
        <v>136181</v>
      </c>
    </row>
    <row r="13" spans="1:4" ht="18.75" x14ac:dyDescent="0.3">
      <c r="A13" s="6" t="s">
        <v>15</v>
      </c>
      <c r="B13" s="23">
        <v>44158</v>
      </c>
      <c r="C13" s="23">
        <v>4264</v>
      </c>
      <c r="D13" s="23">
        <v>39894</v>
      </c>
    </row>
    <row r="14" spans="1:4" ht="18.75" x14ac:dyDescent="0.3">
      <c r="A14" s="6" t="s">
        <v>16</v>
      </c>
      <c r="B14" s="23">
        <v>43873</v>
      </c>
      <c r="C14" s="23">
        <v>20308</v>
      </c>
      <c r="D14" s="23">
        <v>23565</v>
      </c>
    </row>
    <row r="15" spans="1:4" ht="18.75" x14ac:dyDescent="0.3">
      <c r="A15" s="6" t="s">
        <v>17</v>
      </c>
      <c r="B15" s="23">
        <v>94201</v>
      </c>
      <c r="C15" s="23">
        <v>34192</v>
      </c>
      <c r="D15" s="23">
        <v>60009</v>
      </c>
    </row>
    <row r="16" spans="1:4" ht="18.75" x14ac:dyDescent="0.3">
      <c r="A16" s="6" t="s">
        <v>18</v>
      </c>
      <c r="B16" s="23">
        <v>2372</v>
      </c>
      <c r="C16" s="23">
        <v>1094</v>
      </c>
      <c r="D16" s="23">
        <v>1278</v>
      </c>
    </row>
    <row r="17" spans="1:4" ht="18.75" x14ac:dyDescent="0.3">
      <c r="A17" s="6" t="s">
        <v>19</v>
      </c>
      <c r="B17" s="23">
        <v>29288</v>
      </c>
      <c r="C17" s="23">
        <v>17853</v>
      </c>
      <c r="D17" s="23">
        <v>11435</v>
      </c>
    </row>
    <row r="18" spans="1:4" ht="18.75" x14ac:dyDescent="0.3">
      <c r="A18" s="2"/>
      <c r="B18" s="7" t="s">
        <v>20</v>
      </c>
      <c r="C18" s="7"/>
      <c r="D18" s="7"/>
    </row>
    <row r="19" spans="1:4" ht="18.75" x14ac:dyDescent="0.3">
      <c r="A19" s="8" t="s">
        <v>8</v>
      </c>
      <c r="B19" s="9">
        <f t="shared" ref="B19:C19" si="0">SUM(B20+B25)</f>
        <v>100</v>
      </c>
      <c r="C19" s="9">
        <f t="shared" si="0"/>
        <v>100</v>
      </c>
      <c r="D19" s="9">
        <f>SUM(D20+D25)</f>
        <v>100</v>
      </c>
    </row>
    <row r="20" spans="1:4" ht="18.75" x14ac:dyDescent="0.3">
      <c r="A20" s="5" t="s">
        <v>9</v>
      </c>
      <c r="B20" s="24">
        <f>B7*100/B6</f>
        <v>68.701464603822402</v>
      </c>
      <c r="C20" s="24">
        <f t="shared" ref="C20:D20" si="1">C7*100/C6</f>
        <v>76.491248237849476</v>
      </c>
      <c r="D20" s="24">
        <f t="shared" si="1"/>
        <v>61.403334740994978</v>
      </c>
    </row>
    <row r="21" spans="1:4" ht="18.75" x14ac:dyDescent="0.3">
      <c r="A21" s="6" t="s">
        <v>10</v>
      </c>
      <c r="B21" s="25">
        <f>B8*100/B6</f>
        <v>68.630056204848458</v>
      </c>
      <c r="C21" s="25">
        <v>76.400000000000006</v>
      </c>
      <c r="D21" s="25">
        <f>D8*100/D6</f>
        <v>61.403334740994978</v>
      </c>
    </row>
    <row r="22" spans="1:4" ht="18.75" x14ac:dyDescent="0.3">
      <c r="A22" s="6" t="s">
        <v>11</v>
      </c>
      <c r="B22" s="25">
        <f>B9*100/B6</f>
        <v>68.085567162672135</v>
      </c>
      <c r="C22" s="25">
        <f t="shared" ref="C22" si="2">C9*100/C6</f>
        <v>75.65388641162626</v>
      </c>
      <c r="D22" s="25">
        <f>D9*100/D6</f>
        <v>60.994923915415598</v>
      </c>
    </row>
    <row r="23" spans="1:4" ht="18.75" x14ac:dyDescent="0.3">
      <c r="A23" s="6" t="s">
        <v>12</v>
      </c>
      <c r="B23" s="25">
        <f>B10*100/B6</f>
        <v>0.54448904217631733</v>
      </c>
      <c r="C23" s="25">
        <f t="shared" ref="C23" si="3">C10*100/C6</f>
        <v>0.68973445223588914</v>
      </c>
      <c r="D23" s="25">
        <f>D10*100/D6</f>
        <v>0.40841082557938502</v>
      </c>
    </row>
    <row r="24" spans="1:4" ht="18.75" x14ac:dyDescent="0.3">
      <c r="A24" s="6" t="s">
        <v>13</v>
      </c>
      <c r="B24" s="26">
        <f>B11*100/B6</f>
        <v>7.1408398973943257E-2</v>
      </c>
      <c r="C24" s="26">
        <f>C11*100/C6</f>
        <v>0.14762737398733067</v>
      </c>
      <c r="D24" s="26">
        <v>0</v>
      </c>
    </row>
    <row r="25" spans="1:4" ht="18.75" x14ac:dyDescent="0.3">
      <c r="A25" s="5" t="s">
        <v>14</v>
      </c>
      <c r="B25" s="24">
        <f>B12*100/B6</f>
        <v>31.298535396177602</v>
      </c>
      <c r="C25" s="24">
        <f>C12*100/C6</f>
        <v>23.508751762150521</v>
      </c>
      <c r="D25" s="24">
        <f>D12*100/D6</f>
        <v>38.596665259005022</v>
      </c>
    </row>
    <row r="26" spans="1:4" ht="18.75" x14ac:dyDescent="0.3">
      <c r="A26" s="6" t="s">
        <v>15</v>
      </c>
      <c r="B26" s="25">
        <f>B13*100/$B$6</f>
        <v>6.461582135023332</v>
      </c>
      <c r="C26" s="25">
        <f>C13*100/$C$6</f>
        <v>1.2899244317253646</v>
      </c>
      <c r="D26" s="25">
        <f>D13*100/D6</f>
        <v>11.30682961531158</v>
      </c>
    </row>
    <row r="27" spans="1:4" ht="18.75" x14ac:dyDescent="0.3">
      <c r="A27" s="6" t="s">
        <v>16</v>
      </c>
      <c r="B27" s="25">
        <f>B14*100/$B$6</f>
        <v>6.4198784593930576</v>
      </c>
      <c r="C27" s="25">
        <f>C14*100/$C$6</f>
        <v>6.1434768666694906</v>
      </c>
      <c r="D27" s="25">
        <v>6.6</v>
      </c>
    </row>
    <row r="28" spans="1:4" ht="18.75" x14ac:dyDescent="0.3">
      <c r="A28" s="6" t="s">
        <v>17</v>
      </c>
      <c r="B28" s="25">
        <f>B15*100/$B$6</f>
        <v>13.784308589640222</v>
      </c>
      <c r="C28" s="25">
        <f>C15*100/$C$6</f>
        <v>10.343596662653299</v>
      </c>
      <c r="D28" s="25">
        <f>D15*100/D6</f>
        <v>17.007859286740679</v>
      </c>
    </row>
    <row r="29" spans="1:4" ht="18.75" x14ac:dyDescent="0.3">
      <c r="A29" s="6" t="s">
        <v>18</v>
      </c>
      <c r="B29" s="25">
        <f>B16*100/$B$6</f>
        <v>0.34709164419301924</v>
      </c>
      <c r="C29" s="25">
        <f>C16*100/$C$6</f>
        <v>0.3309515310289749</v>
      </c>
      <c r="D29" s="25">
        <v>0.5</v>
      </c>
    </row>
    <row r="30" spans="1:4" ht="18.75" x14ac:dyDescent="0.3">
      <c r="A30" s="6" t="s">
        <v>19</v>
      </c>
      <c r="B30" s="25">
        <f t="shared" ref="B30" si="4">B17*100/$B$6</f>
        <v>4.2856745679279715</v>
      </c>
      <c r="C30" s="25">
        <v>5.5</v>
      </c>
      <c r="D30" s="25">
        <f>D17*100/D6</f>
        <v>3.2409283764748564</v>
      </c>
    </row>
    <row r="31" spans="1:4" ht="18.75" x14ac:dyDescent="0.3">
      <c r="A31" s="10"/>
      <c r="B31" s="11"/>
      <c r="C31" s="12"/>
      <c r="D31" s="12"/>
    </row>
    <row r="32" spans="1:4" ht="18.75" x14ac:dyDescent="0.3">
      <c r="A32" s="2"/>
      <c r="B32" s="14"/>
      <c r="C32" s="13"/>
      <c r="D32" s="13"/>
    </row>
  </sheetData>
  <mergeCells count="3">
    <mergeCell ref="A4:A5"/>
    <mergeCell ref="B4:D4"/>
    <mergeCell ref="B18:D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2025-09-29T04:17:33Z</cp:lastPrinted>
  <dcterms:created xsi:type="dcterms:W3CDTF">2025-09-29T04:17:10Z</dcterms:created>
  <dcterms:modified xsi:type="dcterms:W3CDTF">2025-09-29T04:18:08Z</dcterms:modified>
</cp:coreProperties>
</file>