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N\2. (สำรวจ) กรม\สรง\ปี 2566\แรงงาน\รายปี 2566\"/>
    </mc:Choice>
  </mc:AlternateContent>
  <xr:revisionPtr revIDLastSave="0" documentId="13_ncr:1_{91411E8A-013C-4AC0-8017-D15E86A1DBDC}" xr6:coauthVersionLast="47" xr6:coauthVersionMax="47" xr10:uidLastSave="{00000000-0000-0000-0000-000000000000}"/>
  <bookViews>
    <workbookView xWindow="-120" yWindow="-120" windowWidth="21840" windowHeight="13140" xr2:uid="{5CB82293-17CC-4C71-BDAC-6E6BE90B895D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4" i="3"/>
  <c r="E5" i="3"/>
  <c r="E6" i="3"/>
  <c r="E7" i="3"/>
  <c r="E8" i="3"/>
  <c r="E9" i="3"/>
  <c r="E10" i="3"/>
  <c r="E11" i="3"/>
  <c r="E12" i="3"/>
  <c r="E13" i="3"/>
  <c r="E14" i="3"/>
  <c r="E15" i="3"/>
  <c r="E16" i="3"/>
  <c r="E4" i="3"/>
  <c r="H7" i="2"/>
  <c r="H8" i="2"/>
  <c r="H9" i="2"/>
  <c r="H10" i="2"/>
  <c r="H11" i="2"/>
  <c r="H12" i="2"/>
  <c r="H6" i="2"/>
</calcChain>
</file>

<file path=xl/sharedStrings.xml><?xml version="1.0" encoding="utf-8"?>
<sst xmlns="http://schemas.openxmlformats.org/spreadsheetml/2006/main" count="59" uniqueCount="34">
  <si>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</si>
  <si>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</si>
  <si>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</si>
  <si>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</si>
  <si>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</si>
  <si>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</si>
  <si>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</si>
  <si>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</si>
  <si>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</si>
  <si>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</si>
  <si>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</si>
  <si>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</si>
  <si>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</si>
  <si>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</si>
  <si>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</si>
  <si>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</si>
  <si>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</si>
  <si>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</si>
  <si>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</si>
  <si>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</si>
  <si>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</si>
  <si>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>ร้อยละ</t>
  </si>
  <si>
    <t xml:space="preserve">      5.3  สายวิชาการศึกษา</t>
  </si>
  <si>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ปี 2566</t>
  </si>
  <si>
    <t>ที่มา:</t>
  </si>
  <si>
    <t>สำนักงานสถิติแห่งชาติ  กระทรวงดิจิทัลเพื่อเศรษฐกิจและสังคม</t>
  </si>
  <si>
    <t>การสำรวจภาวะการทำงานของประชากร พ.ศ. 2566 : จังหวัดกาญจนบุรี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</si>
  <si>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</si>
  <si>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</si>
  <si>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</si>
  <si>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</si>
  <si>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</si>
  <si>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มหาวิทยาลัย</t>
  </si>
  <si>
    <t>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</si>
</sst>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8"/>
      <color indexed="8"/>
      <name val="TH SarabunPSK"/>
      <family val="2"/>
      <charset val="22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/>
    <xf numFmtId="188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188" fontId="3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87" fontId="3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/>
    <xf numFmtId="0" fontId="2" fillId="0" borderId="0" xfId="0" applyFont="1" applyAlignment="1">
      <alignment horizontal="left" vertical="center"/>
    </xf>
    <xf numFmtId="188" fontId="0" fillId="0" borderId="0" xfId="0" applyNumberFormat="1"/>
    <xf numFmtId="3" fontId="8" fillId="0" borderId="4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3B-4CF0-995F-2B677C72ED7D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53B-4CF0-995F-2B677C72ED7D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B-4CF0-995F-2B677C72ED7D}"/>
                </c:ext>
              </c:extLst>
            </c:dLbl>
            <c:dLbl>
              <c:idx val="6"/>
              <c:layout>
                <c:manualLayout>
                  <c:x val="-5.8333333333333334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B-4CF0-995F-2B677C72ED7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Sheet2!$F$6:$F$12</c:f>
              <c:strCache>
                <c:ptCount val="7"/>
                <c:pt idx="0">
                  <c:v>ไม่มีการศึกษา</c:v>
                </c:pt>
                <c:pt idx="1">
                  <c:v>ต่ำกว่าประถมศึกษา</c:v>
                </c:pt>
                <c:pt idx="2">
                  <c:v>ประถมศึกษา</c:v>
                </c:pt>
                <c:pt idx="3">
                  <c:v>มัธยมศึกษาตอนต้น</c:v>
                </c:pt>
                <c:pt idx="4">
                  <c:v>มัธยมศึกษาตอนปลาย</c:v>
                </c:pt>
                <c:pt idx="5">
                  <c:v>มหาวิทยาลัย</c:v>
                </c:pt>
                <c:pt idx="6">
                  <c:v>ไม่ทราบ</c:v>
                </c:pt>
              </c:strCache>
            </c:strRef>
          </c:cat>
          <c:val>
            <c:numRef>
              <c:f>Sheet2!$G$6:$G$12</c:f>
              <c:numCache>
                <c:formatCode>#,##0</c:formatCode>
                <c:ptCount val="7"/>
                <c:pt idx="0">
                  <c:v>24652</c:v>
                </c:pt>
                <c:pt idx="1">
                  <c:v>85231</c:v>
                </c:pt>
                <c:pt idx="2">
                  <c:v>124036</c:v>
                </c:pt>
                <c:pt idx="3">
                  <c:v>73275</c:v>
                </c:pt>
                <c:pt idx="4">
                  <c:v>82673</c:v>
                </c:pt>
                <c:pt idx="5">
                  <c:v>91334</c:v>
                </c:pt>
                <c:pt idx="6">
                  <c:v>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B-4CF0-995F-2B677C72ED7D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909637</xdr:colOff>
      <xdr:row>12</xdr:row>
      <xdr:rowOff>28575</xdr:rowOff>
    </xdr:from>
    <xdr:to>
      <xdr:col>7</xdr:col>
      <xdr:colOff>33337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CA27C3-2C47-ACC5-9A69-A8EB1504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FD06-AE14-406F-9CF0-194024E493A4}">
  <dimension ref="A1:E38"/>
  <sheetViews>
    <sheetView showGridLines="0" tabSelected="1" zoomScale="70" zoomScaleNormal="70" workbookViewId="0">
      <selection activeCell="A6" sqref="A6:B6"/>
    </sheetView>
  </sheetViews>
  <sheetFormatPr defaultRowHeight="27" customHeight="1" x14ac:dyDescent="0.35"/>
  <cols>
    <col min="1" max="1" width="9" style="1"/>
    <col min="2" max="2" width="56.125" style="1" customWidth="1"/>
    <col min="3" max="5" width="24" style="1" customWidth="1"/>
  </cols>
  <sheetData>
    <row r="1" spans="1:5" ht="27" customHeight="1" x14ac:dyDescent="0.2">
      <c r="A1" s="25" t="s">
        <v>23</v>
      </c>
      <c r="B1" s="25"/>
      <c r="C1" s="25"/>
      <c r="D1" s="25"/>
      <c r="E1" s="25"/>
    </row>
    <row r="2" spans="1:5" ht="15.95" customHeight="1" x14ac:dyDescent="0.35">
      <c r="A2" s="18"/>
      <c r="B2" s="18"/>
      <c r="C2" s="2"/>
      <c r="D2" s="2"/>
      <c r="E2" s="2"/>
    </row>
    <row r="3" spans="1:5" ht="27" customHeight="1" x14ac:dyDescent="0.2">
      <c r="A3" s="19" t="s">
        <v>0</v>
      </c>
      <c r="B3" s="19"/>
      <c r="C3" s="3" t="s">
        <v>1</v>
      </c>
      <c r="D3" s="3" t="s">
        <v>2</v>
      </c>
      <c r="E3" s="3" t="s">
        <v>3</v>
      </c>
    </row>
    <row r="4" spans="1:5" ht="27" customHeight="1" x14ac:dyDescent="0.35">
      <c r="A4" s="18"/>
      <c r="B4" s="18"/>
      <c r="C4" s="16" t="s">
        <v>4</v>
      </c>
      <c r="D4" s="16"/>
      <c r="E4" s="16"/>
    </row>
    <row r="5" spans="1:5" ht="27" customHeight="1" x14ac:dyDescent="0.35">
      <c r="A5" s="20" t="s">
        <v>5</v>
      </c>
      <c r="B5" s="20"/>
      <c r="C5" s="4">
        <v>483102</v>
      </c>
      <c r="D5" s="4">
        <v>262554</v>
      </c>
      <c r="E5" s="4">
        <v>220548</v>
      </c>
    </row>
    <row r="6" spans="1:5" ht="27" customHeight="1" x14ac:dyDescent="0.35">
      <c r="A6" s="21" t="s">
        <v>6</v>
      </c>
      <c r="B6" s="21"/>
      <c r="C6" s="5">
        <v>24652</v>
      </c>
      <c r="D6" s="5">
        <v>11638</v>
      </c>
      <c r="E6" s="5">
        <v>13014</v>
      </c>
    </row>
    <row r="7" spans="1:5" ht="27" customHeight="1" x14ac:dyDescent="0.35">
      <c r="A7" s="22" t="s">
        <v>7</v>
      </c>
      <c r="B7" s="22"/>
      <c r="C7" s="5">
        <v>85231</v>
      </c>
      <c r="D7" s="5">
        <v>40791</v>
      </c>
      <c r="E7" s="5">
        <v>44440</v>
      </c>
    </row>
    <row r="8" spans="1:5" ht="27" customHeight="1" x14ac:dyDescent="0.35">
      <c r="A8" s="23" t="s">
        <v>8</v>
      </c>
      <c r="B8" s="23"/>
      <c r="C8" s="5">
        <v>124036</v>
      </c>
      <c r="D8" s="5">
        <v>71792</v>
      </c>
      <c r="E8" s="5">
        <v>52244</v>
      </c>
    </row>
    <row r="9" spans="1:5" ht="27" customHeight="1" x14ac:dyDescent="0.35">
      <c r="A9" s="23" t="s">
        <v>9</v>
      </c>
      <c r="B9" s="23"/>
      <c r="C9" s="5">
        <v>73275</v>
      </c>
      <c r="D9" s="5">
        <v>42668</v>
      </c>
      <c r="E9" s="5">
        <v>30607</v>
      </c>
    </row>
    <row r="10" spans="1:5" ht="27" customHeight="1" x14ac:dyDescent="0.35">
      <c r="A10" s="22" t="s">
        <v>10</v>
      </c>
      <c r="B10" s="22"/>
      <c r="C10" s="6">
        <v>82673</v>
      </c>
      <c r="D10" s="6">
        <v>50029</v>
      </c>
      <c r="E10" s="6">
        <v>32644</v>
      </c>
    </row>
    <row r="11" spans="1:5" ht="27" customHeight="1" x14ac:dyDescent="0.35">
      <c r="A11" s="23" t="s">
        <v>11</v>
      </c>
      <c r="B11" s="23"/>
      <c r="C11" s="5">
        <v>59966</v>
      </c>
      <c r="D11" s="5">
        <v>34507</v>
      </c>
      <c r="E11" s="5">
        <v>25459</v>
      </c>
    </row>
    <row r="12" spans="1:5" ht="27" customHeight="1" x14ac:dyDescent="0.35">
      <c r="A12" s="23" t="s">
        <v>12</v>
      </c>
      <c r="B12" s="23"/>
      <c r="C12" s="5">
        <v>22707</v>
      </c>
      <c r="D12" s="5">
        <v>15522</v>
      </c>
      <c r="E12" s="5">
        <v>7185</v>
      </c>
    </row>
    <row r="13" spans="1:5" ht="27" customHeight="1" x14ac:dyDescent="0.35">
      <c r="A13" s="15" t="s">
        <v>13</v>
      </c>
      <c r="B13" s="15"/>
      <c r="C13" s="5" t="s">
        <v>14</v>
      </c>
      <c r="D13" s="5" t="s">
        <v>14</v>
      </c>
      <c r="E13" s="5" t="s">
        <v>14</v>
      </c>
    </row>
    <row r="14" spans="1:5" ht="27" customHeight="1" x14ac:dyDescent="0.35">
      <c r="A14" s="22" t="s">
        <v>15</v>
      </c>
      <c r="B14" s="22"/>
      <c r="C14" s="6">
        <v>91334</v>
      </c>
      <c r="D14" s="6">
        <v>44449</v>
      </c>
      <c r="E14" s="6">
        <v>46885</v>
      </c>
    </row>
    <row r="15" spans="1:5" ht="27" customHeight="1" x14ac:dyDescent="0.35">
      <c r="A15" s="15" t="s">
        <v>16</v>
      </c>
      <c r="B15" s="15"/>
      <c r="C15" s="5">
        <v>58597</v>
      </c>
      <c r="D15" s="5">
        <v>28795</v>
      </c>
      <c r="E15" s="5">
        <v>29802</v>
      </c>
    </row>
    <row r="16" spans="1:5" ht="27" customHeight="1" x14ac:dyDescent="0.35">
      <c r="A16" s="15" t="s">
        <v>17</v>
      </c>
      <c r="B16" s="15"/>
      <c r="C16" s="5">
        <v>23576</v>
      </c>
      <c r="D16" s="5">
        <v>13740</v>
      </c>
      <c r="E16" s="5">
        <v>9836</v>
      </c>
    </row>
    <row r="17" spans="1:5" ht="27" customHeight="1" x14ac:dyDescent="0.35">
      <c r="A17" s="15" t="s">
        <v>18</v>
      </c>
      <c r="B17" s="15"/>
      <c r="C17" s="5">
        <v>9161</v>
      </c>
      <c r="D17" s="5">
        <v>1914</v>
      </c>
      <c r="E17" s="5">
        <v>7247</v>
      </c>
    </row>
    <row r="18" spans="1:5" ht="27" customHeight="1" x14ac:dyDescent="0.35">
      <c r="A18" s="22" t="s">
        <v>19</v>
      </c>
      <c r="B18" s="22"/>
      <c r="C18" s="5" t="s">
        <v>14</v>
      </c>
      <c r="D18" s="5" t="s">
        <v>14</v>
      </c>
      <c r="E18" s="5" t="s">
        <v>14</v>
      </c>
    </row>
    <row r="19" spans="1:5" ht="27" customHeight="1" x14ac:dyDescent="0.35">
      <c r="A19" s="22" t="s">
        <v>20</v>
      </c>
      <c r="B19" s="22"/>
      <c r="C19" s="5">
        <v>1901</v>
      </c>
      <c r="D19" s="5">
        <v>1187</v>
      </c>
      <c r="E19" s="5">
        <v>714</v>
      </c>
    </row>
    <row r="20" spans="1:5" ht="27" customHeight="1" x14ac:dyDescent="0.35">
      <c r="A20" s="18"/>
      <c r="B20" s="18"/>
      <c r="C20" s="17" t="s">
        <v>21</v>
      </c>
      <c r="D20" s="17"/>
      <c r="E20" s="17"/>
    </row>
    <row r="21" spans="1:5" ht="27" customHeight="1" x14ac:dyDescent="0.2">
      <c r="A21" s="20" t="s">
        <v>5</v>
      </c>
      <c r="B21" s="20"/>
      <c r="C21" s="7">
        <v>100</v>
      </c>
      <c r="D21" s="7">
        <v>100</v>
      </c>
      <c r="E21" s="7">
        <v>100</v>
      </c>
    </row>
    <row r="22" spans="1:5" ht="27" customHeight="1" x14ac:dyDescent="0.35">
      <c r="A22" s="21" t="s">
        <v>6</v>
      </c>
      <c r="B22" s="21"/>
      <c r="C22" s="8">
        <v>5.0999999999999996</v>
      </c>
      <c r="D22" s="8">
        <v>4.4000000000000004</v>
      </c>
      <c r="E22" s="8">
        <v>5.9</v>
      </c>
    </row>
    <row r="23" spans="1:5" ht="27" customHeight="1" x14ac:dyDescent="0.35">
      <c r="A23" s="22" t="s">
        <v>7</v>
      </c>
      <c r="B23" s="22"/>
      <c r="C23" s="8">
        <v>17.600000000000001</v>
      </c>
      <c r="D23" s="8">
        <v>15.5</v>
      </c>
      <c r="E23" s="8">
        <v>20.100000000000001</v>
      </c>
    </row>
    <row r="24" spans="1:5" ht="27" customHeight="1" x14ac:dyDescent="0.35">
      <c r="A24" s="23" t="s">
        <v>8</v>
      </c>
      <c r="B24" s="23"/>
      <c r="C24" s="8">
        <v>25.7</v>
      </c>
      <c r="D24" s="8">
        <v>27.3</v>
      </c>
      <c r="E24" s="8">
        <v>23.7</v>
      </c>
    </row>
    <row r="25" spans="1:5" ht="27" customHeight="1" x14ac:dyDescent="0.35">
      <c r="A25" s="23" t="s">
        <v>9</v>
      </c>
      <c r="B25" s="23"/>
      <c r="C25" s="8">
        <v>15.2</v>
      </c>
      <c r="D25" s="8">
        <v>16.3</v>
      </c>
      <c r="E25" s="8">
        <v>13.9</v>
      </c>
    </row>
    <row r="26" spans="1:5" ht="27" customHeight="1" x14ac:dyDescent="0.35">
      <c r="A26" s="22" t="s">
        <v>10</v>
      </c>
      <c r="B26" s="22"/>
      <c r="C26" s="8">
        <v>17.100000000000001</v>
      </c>
      <c r="D26" s="8">
        <v>19.100000000000001</v>
      </c>
      <c r="E26" s="8">
        <v>14.8</v>
      </c>
    </row>
    <row r="27" spans="1:5" ht="27" customHeight="1" x14ac:dyDescent="0.35">
      <c r="A27" s="23" t="s">
        <v>11</v>
      </c>
      <c r="B27" s="23"/>
      <c r="C27" s="8">
        <v>12.4</v>
      </c>
      <c r="D27" s="8">
        <v>13.2</v>
      </c>
      <c r="E27" s="8">
        <v>11.5</v>
      </c>
    </row>
    <row r="28" spans="1:5" ht="27" customHeight="1" x14ac:dyDescent="0.35">
      <c r="A28" s="23" t="s">
        <v>12</v>
      </c>
      <c r="B28" s="23"/>
      <c r="C28" s="8">
        <v>4.7</v>
      </c>
      <c r="D28" s="8">
        <v>5.9</v>
      </c>
      <c r="E28" s="8">
        <v>3.3</v>
      </c>
    </row>
    <row r="29" spans="1:5" ht="27" customHeight="1" x14ac:dyDescent="0.35">
      <c r="A29" s="15" t="s">
        <v>22</v>
      </c>
      <c r="B29" s="15"/>
      <c r="C29" s="8" t="s">
        <v>14</v>
      </c>
      <c r="D29" s="8" t="s">
        <v>14</v>
      </c>
      <c r="E29" s="8" t="s">
        <v>14</v>
      </c>
    </row>
    <row r="30" spans="1:5" ht="27" customHeight="1" x14ac:dyDescent="0.35">
      <c r="A30" s="22" t="s">
        <v>15</v>
      </c>
      <c r="B30" s="22"/>
      <c r="C30" s="8">
        <v>18.899999999999999</v>
      </c>
      <c r="D30" s="8">
        <v>16.899999999999999</v>
      </c>
      <c r="E30" s="8">
        <v>21.3</v>
      </c>
    </row>
    <row r="31" spans="1:5" ht="27" customHeight="1" x14ac:dyDescent="0.35">
      <c r="A31" s="15" t="s">
        <v>16</v>
      </c>
      <c r="B31" s="15"/>
      <c r="C31" s="8">
        <v>12.1</v>
      </c>
      <c r="D31" s="8">
        <v>11</v>
      </c>
      <c r="E31" s="8">
        <v>13.5</v>
      </c>
    </row>
    <row r="32" spans="1:5" ht="27" customHeight="1" x14ac:dyDescent="0.35">
      <c r="A32" s="15" t="s">
        <v>17</v>
      </c>
      <c r="B32" s="15"/>
      <c r="C32" s="8">
        <v>4.9000000000000004</v>
      </c>
      <c r="D32" s="8">
        <v>5.2</v>
      </c>
      <c r="E32" s="8">
        <v>4.5</v>
      </c>
    </row>
    <row r="33" spans="1:5" ht="27" customHeight="1" x14ac:dyDescent="0.35">
      <c r="A33" s="15" t="s">
        <v>18</v>
      </c>
      <c r="B33" s="15"/>
      <c r="C33" s="8">
        <v>1.9</v>
      </c>
      <c r="D33" s="8">
        <v>0.7</v>
      </c>
      <c r="E33" s="8">
        <v>3.3</v>
      </c>
    </row>
    <row r="34" spans="1:5" ht="27" customHeight="1" x14ac:dyDescent="0.35">
      <c r="A34" s="22" t="s">
        <v>19</v>
      </c>
      <c r="B34" s="22"/>
      <c r="C34" s="8" t="s">
        <v>14</v>
      </c>
      <c r="D34" s="8" t="s">
        <v>14</v>
      </c>
      <c r="E34" s="8" t="s">
        <v>14</v>
      </c>
    </row>
    <row r="35" spans="1:5" ht="27" customHeight="1" x14ac:dyDescent="0.35">
      <c r="A35" s="24" t="s">
        <v>20</v>
      </c>
      <c r="B35" s="24"/>
      <c r="C35" s="9">
        <v>0.4</v>
      </c>
      <c r="D35" s="9">
        <v>0.5</v>
      </c>
      <c r="E35" s="9">
        <v>0.3</v>
      </c>
    </row>
    <row r="36" spans="1:5" ht="15.95" customHeight="1" x14ac:dyDescent="0.35">
      <c r="A36" s="2"/>
      <c r="B36" s="2"/>
      <c r="C36" s="8"/>
      <c r="D36" s="8"/>
      <c r="E36" s="8"/>
    </row>
    <row r="37" spans="1:5" ht="27" customHeight="1" x14ac:dyDescent="0.35">
      <c r="A37" s="10" t="s">
        <v>24</v>
      </c>
      <c r="B37" s="12" t="s">
        <v>26</v>
      </c>
      <c r="C37" s="2"/>
      <c r="D37" s="2"/>
      <c r="E37" s="2"/>
    </row>
    <row r="38" spans="1:5" ht="27" customHeight="1" x14ac:dyDescent="0.35">
      <c r="A38" s="11"/>
      <c r="B38" s="12" t="s">
        <v>25</v>
      </c>
      <c r="C38" s="2"/>
      <c r="D38" s="2"/>
      <c r="E38" s="2"/>
    </row>
  </sheetData>
  <mergeCells count="37">
    <mergeCell ref="A32:B32"/>
    <mergeCell ref="A33:B33"/>
    <mergeCell ref="A34:B34"/>
    <mergeCell ref="A35:B35"/>
    <mergeCell ref="A1:E1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13:B13"/>
    <mergeCell ref="C4:E4"/>
    <mergeCell ref="C20:E20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4827-0E6E-42C1-9C68-8444BBE4264A}">
  <dimension ref="F6:H12"/>
  <sheetViews>
    <sheetView topLeftCell="A13" workbookViewId="0">
      <selection activeCell="G10" sqref="G10"/>
    </sheetView>
  </sheetViews>
  <sheetFormatPr defaultRowHeight="14.25" x14ac:dyDescent="0.2"/>
  <cols>
    <col min="6" max="6" width="36.5" customWidth="1"/>
    <col min="7" max="7" width="35" customWidth="1"/>
  </cols>
  <sheetData>
    <row r="6" spans="6:8" ht="23.25" x14ac:dyDescent="0.35">
      <c r="F6" s="14" t="s">
        <v>27</v>
      </c>
      <c r="G6" s="5">
        <v>24652</v>
      </c>
      <c r="H6" s="26">
        <f>G6/SUM($G$6:$G$12)*100</f>
        <v>5.1028561256215044</v>
      </c>
    </row>
    <row r="7" spans="6:8" ht="23.25" x14ac:dyDescent="0.35">
      <c r="F7" s="2" t="s">
        <v>28</v>
      </c>
      <c r="G7" s="5">
        <v>85231</v>
      </c>
      <c r="H7" s="26">
        <f t="shared" ref="H7:H12" si="0">G7/SUM($G$6:$G$12)*100</f>
        <v>17.642444038733021</v>
      </c>
    </row>
    <row r="8" spans="6:8" ht="23.25" x14ac:dyDescent="0.35">
      <c r="F8" s="13" t="s">
        <v>29</v>
      </c>
      <c r="G8" s="5">
        <v>124036</v>
      </c>
      <c r="H8" s="26">
        <f t="shared" si="0"/>
        <v>25.674909232418823</v>
      </c>
    </row>
    <row r="9" spans="6:8" ht="23.25" x14ac:dyDescent="0.35">
      <c r="F9" s="13" t="s">
        <v>30</v>
      </c>
      <c r="G9" s="5">
        <v>73275</v>
      </c>
      <c r="H9" s="26">
        <f t="shared" si="0"/>
        <v>15.167604356843897</v>
      </c>
    </row>
    <row r="10" spans="6:8" ht="23.25" x14ac:dyDescent="0.35">
      <c r="F10" s="2" t="s">
        <v>31</v>
      </c>
      <c r="G10" s="6">
        <v>82673</v>
      </c>
      <c r="H10" s="26">
        <f t="shared" si="0"/>
        <v>17.112949232253229</v>
      </c>
    </row>
    <row r="11" spans="6:8" ht="23.25" x14ac:dyDescent="0.35">
      <c r="F11" s="2" t="s">
        <v>32</v>
      </c>
      <c r="G11" s="6">
        <v>91334</v>
      </c>
      <c r="H11" s="26">
        <f t="shared" si="0"/>
        <v>18.905738332691648</v>
      </c>
    </row>
    <row r="12" spans="6:8" ht="23.25" x14ac:dyDescent="0.35">
      <c r="F12" s="2" t="s">
        <v>33</v>
      </c>
      <c r="G12" s="5">
        <v>1901</v>
      </c>
      <c r="H12" s="26">
        <f t="shared" si="0"/>
        <v>0.39349868143787436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855A-02A2-49AF-98CD-DEE174FE6DB7}">
  <dimension ref="C3:F16"/>
  <sheetViews>
    <sheetView workbookViewId="0">
      <selection activeCell="F13" sqref="F13:F16"/>
    </sheetView>
  </sheetViews>
  <sheetFormatPr defaultRowHeight="14.25" x14ac:dyDescent="0.2"/>
  <sheetData>
    <row r="3" spans="3:6" ht="15" thickBot="1" x14ac:dyDescent="0.25"/>
    <row r="4" spans="3:6" ht="19.5" thickBot="1" x14ac:dyDescent="0.25">
      <c r="C4" s="27">
        <v>7770</v>
      </c>
      <c r="D4" s="28">
        <v>7936</v>
      </c>
      <c r="E4" s="26">
        <f>(D4-C4)/C4*100</f>
        <v>2.1364221364221363</v>
      </c>
      <c r="F4" s="26">
        <f>ROUND(E4,1)</f>
        <v>2.1</v>
      </c>
    </row>
    <row r="5" spans="3:6" ht="19.5" thickBot="1" x14ac:dyDescent="0.25">
      <c r="C5" s="29">
        <v>480</v>
      </c>
      <c r="D5" s="30">
        <v>422</v>
      </c>
      <c r="E5" s="26">
        <f t="shared" ref="E5:E16" si="0">(D5-C5)/C5*100</f>
        <v>-12.083333333333334</v>
      </c>
      <c r="F5" s="26">
        <f t="shared" ref="F5:F16" si="1">ROUND(E5,1)</f>
        <v>-12.1</v>
      </c>
    </row>
    <row r="6" spans="3:6" ht="19.5" thickBot="1" x14ac:dyDescent="0.25">
      <c r="C6" s="29">
        <v>202</v>
      </c>
      <c r="D6" s="30">
        <v>168</v>
      </c>
      <c r="E6" s="26">
        <f t="shared" si="0"/>
        <v>-16.831683168316832</v>
      </c>
      <c r="F6" s="26">
        <f t="shared" si="1"/>
        <v>-16.8</v>
      </c>
    </row>
    <row r="7" spans="3:6" ht="19.5" thickBot="1" x14ac:dyDescent="0.25">
      <c r="C7" s="31">
        <v>3550</v>
      </c>
      <c r="D7" s="32">
        <v>4210</v>
      </c>
      <c r="E7" s="26">
        <f t="shared" si="0"/>
        <v>18.591549295774648</v>
      </c>
      <c r="F7" s="26">
        <f t="shared" si="1"/>
        <v>18.600000000000001</v>
      </c>
    </row>
    <row r="8" spans="3:6" ht="19.5" thickBot="1" x14ac:dyDescent="0.25">
      <c r="C8" s="29">
        <v>346</v>
      </c>
      <c r="D8" s="30">
        <v>339</v>
      </c>
      <c r="E8" s="26">
        <f t="shared" si="0"/>
        <v>-2.0231213872832372</v>
      </c>
      <c r="F8" s="26">
        <f t="shared" si="1"/>
        <v>-2</v>
      </c>
    </row>
    <row r="9" spans="3:6" ht="19.5" thickBot="1" x14ac:dyDescent="0.25">
      <c r="C9" s="29">
        <v>797</v>
      </c>
      <c r="D9" s="30">
        <v>681</v>
      </c>
      <c r="E9" s="26">
        <f t="shared" si="0"/>
        <v>-14.554579673776663</v>
      </c>
      <c r="F9" s="26">
        <f t="shared" si="1"/>
        <v>-14.6</v>
      </c>
    </row>
    <row r="10" spans="3:6" ht="19.5" thickBot="1" x14ac:dyDescent="0.25">
      <c r="C10" s="29">
        <v>242</v>
      </c>
      <c r="D10" s="30">
        <v>324</v>
      </c>
      <c r="E10" s="26">
        <f t="shared" si="0"/>
        <v>33.884297520661157</v>
      </c>
      <c r="F10" s="26">
        <f t="shared" si="1"/>
        <v>33.9</v>
      </c>
    </row>
    <row r="11" spans="3:6" ht="19.5" thickBot="1" x14ac:dyDescent="0.25">
      <c r="C11" s="31">
        <v>4974</v>
      </c>
      <c r="D11" s="32">
        <v>4883</v>
      </c>
      <c r="E11" s="26">
        <f t="shared" si="0"/>
        <v>-1.8295134700442299</v>
      </c>
      <c r="F11" s="26">
        <f t="shared" si="1"/>
        <v>-1.8</v>
      </c>
    </row>
    <row r="12" spans="3:6" ht="19.5" thickBot="1" x14ac:dyDescent="0.25">
      <c r="C12" s="29">
        <v>261</v>
      </c>
      <c r="D12" s="30">
        <v>171</v>
      </c>
      <c r="E12" s="26">
        <f t="shared" si="0"/>
        <v>-34.482758620689658</v>
      </c>
      <c r="F12" s="26">
        <f t="shared" si="1"/>
        <v>-34.5</v>
      </c>
    </row>
    <row r="13" spans="3:6" ht="19.5" thickBot="1" x14ac:dyDescent="0.25">
      <c r="C13" s="33">
        <v>454</v>
      </c>
      <c r="D13" s="34">
        <v>397</v>
      </c>
      <c r="E13" s="26">
        <f t="shared" si="0"/>
        <v>-12.555066079295155</v>
      </c>
      <c r="F13" s="26">
        <f t="shared" si="1"/>
        <v>-12.6</v>
      </c>
    </row>
    <row r="14" spans="3:6" ht="19.5" thickBot="1" x14ac:dyDescent="0.25">
      <c r="C14" s="29">
        <v>356</v>
      </c>
      <c r="D14" s="30">
        <v>186</v>
      </c>
      <c r="E14" s="26">
        <f t="shared" si="0"/>
        <v>-47.752808988764045</v>
      </c>
      <c r="F14" s="26">
        <f t="shared" si="1"/>
        <v>-47.8</v>
      </c>
    </row>
    <row r="15" spans="3:6" ht="19.5" thickBot="1" x14ac:dyDescent="0.25">
      <c r="C15" s="31">
        <v>2915</v>
      </c>
      <c r="D15" s="32">
        <v>2449</v>
      </c>
      <c r="E15" s="26">
        <f t="shared" si="0"/>
        <v>-15.986277873070327</v>
      </c>
      <c r="F15" s="26">
        <f t="shared" si="1"/>
        <v>-16</v>
      </c>
    </row>
    <row r="16" spans="3:6" ht="21.75" thickBot="1" x14ac:dyDescent="0.25">
      <c r="C16" s="35">
        <v>22347</v>
      </c>
      <c r="D16" s="32">
        <v>22165</v>
      </c>
      <c r="E16" s="26">
        <f t="shared" si="0"/>
        <v>-0.81442699243746364</v>
      </c>
      <c r="F16" s="26">
        <f t="shared" si="1"/>
        <v>-0.8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NSO71</dc:creator>
  <cp:lastModifiedBy>NSO71</cp:lastModifiedBy>
  <dcterms:created xsi:type="dcterms:W3CDTF">2024-03-09T05:58:16Z</dcterms:created>
  <dcterms:modified xsi:type="dcterms:W3CDTF">2024-03-14T06:09:23Z</dcterms:modified>
</cp:coreProperties>
</file>