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F6FF88A9-9EBB-4FE3-A1F9-911D45ADD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C19" i="1"/>
  <c r="D16" i="1"/>
  <c r="C16" i="1"/>
  <c r="B16" i="1"/>
  <c r="D14" i="1"/>
  <c r="C14" i="1"/>
  <c r="B14" i="1"/>
  <c r="D12" i="1"/>
  <c r="C12" i="1"/>
  <c r="B12" i="1"/>
  <c r="D11" i="1"/>
  <c r="C11" i="1"/>
  <c r="B11" i="1"/>
  <c r="D10" i="1"/>
  <c r="C10" i="1"/>
  <c r="B10" i="1"/>
  <c r="B19" i="1" s="1"/>
  <c r="D9" i="1"/>
  <c r="D18" i="1" s="1"/>
  <c r="C9" i="1"/>
  <c r="C18" i="1" s="1"/>
  <c r="B9" i="1"/>
  <c r="D8" i="1"/>
  <c r="C8" i="1"/>
  <c r="B8" i="1"/>
  <c r="D7" i="1"/>
  <c r="C7" i="1"/>
  <c r="D5" i="1"/>
  <c r="D17" i="1" s="1"/>
  <c r="C5" i="1"/>
  <c r="C17" i="1" s="1"/>
  <c r="B5" i="1"/>
  <c r="B18" i="1" s="1"/>
  <c r="B17" i="1" l="1"/>
</calcChain>
</file>

<file path=xl/sharedStrings.xml><?xml version="1.0" encoding="utf-8"?>
<sst xmlns="http://schemas.openxmlformats.org/spreadsheetml/2006/main" count="26" uniqueCount="17">
  <si>
    <t>ตารางที่ 6  จำนวนและร้อยละของผู้มีงานทำจำแนกตามสถานภาพการทำงานและเพศ ไตรมาส 2</t>
  </si>
  <si>
    <t xml:space="preserve">         (เมษายน - มิถุนายน)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</si>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</sst>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\ #,##0_-;\-\ #,##0_-;_-\ &quot;-&quot;_-;_-@_-"/>
    <numFmt numFmtId="188" formatCode="_-* #,##0.0_-;\-* #,##0.0_-;_-* &quot;-&quot;_-;_-@_-"/>
    <numFmt numFmtId="189" formatCode="0.0"/>
  </numFmts>
  <fonts count="7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0" xfId="0" applyNumberFormat="1" applyFont="1"/>
    <xf numFmtId="0" fontId="4" fillId="0" borderId="0" xfId="0" applyFont="1" applyAlignment="1">
      <alignment vertical="center"/>
    </xf>
    <xf numFmtId="187" fontId="5" fillId="0" borderId="0" xfId="0" applyNumberFormat="1" applyFont="1"/>
    <xf numFmtId="187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O2025\Desktop\Copy%20of%20&#3605;&#3634;&#3619;&#3634;&#3591;&#3586;&#3657;&#3629;&#3617;&#3641;&#3621;&#3648;&#3604;&#3636;&#3617;%20&#3652;&#3605;&#3619;&#3617;&#3634;&#3626;%202.xls" TargetMode="External"/><Relationship Id="rId1" Type="http://schemas.openxmlformats.org/officeDocument/2006/relationships/externalLinkPath" Target="Copy%20of%20&#3605;&#3634;&#3619;&#3634;&#3591;&#3586;&#3657;&#3629;&#3617;&#3641;&#3621;&#3648;&#3604;&#3636;&#3617;%20&#3652;&#3605;&#3619;&#3617;&#3634;&#362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"/>
      <sheetName val="T2"/>
      <sheetName val="T3"/>
      <sheetName val="T4"/>
      <sheetName val="T5"/>
      <sheetName val="T6."/>
      <sheetName val="T7."/>
      <sheetName val="T8ไม่มี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>
            <v>100430</v>
          </cell>
          <cell r="D4">
            <v>10816</v>
          </cell>
          <cell r="E4">
            <v>46702</v>
          </cell>
          <cell r="F4">
            <v>25210</v>
          </cell>
          <cell r="G4">
            <v>13823</v>
          </cell>
          <cell r="H4" t="str">
            <v>n.a.</v>
          </cell>
        </row>
        <row r="5">
          <cell r="B5">
            <v>54610</v>
          </cell>
          <cell r="C5">
            <v>2670</v>
          </cell>
          <cell r="D5">
            <v>5009</v>
          </cell>
          <cell r="E5">
            <v>25810</v>
          </cell>
          <cell r="F5">
            <v>13592</v>
          </cell>
          <cell r="G5">
            <v>7529</v>
          </cell>
          <cell r="H5" t="str">
            <v>n.a.</v>
          </cell>
        </row>
        <row r="6">
          <cell r="B6">
            <v>45820</v>
          </cell>
          <cell r="C6">
            <v>1209</v>
          </cell>
          <cell r="D6">
            <v>5807</v>
          </cell>
          <cell r="E6">
            <v>20892</v>
          </cell>
          <cell r="F6">
            <v>11618</v>
          </cell>
          <cell r="G6">
            <v>6294</v>
          </cell>
          <cell r="H6" t="str">
            <v>n.a.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C28" sqref="C28"/>
    </sheetView>
  </sheetViews>
  <sheetFormatPr defaultRowHeight="14.25" x14ac:dyDescent="0.2"/>
  <cols>
    <col min="1" max="1" width="21.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3" t="s">
        <v>1</v>
      </c>
      <c r="B2" s="3"/>
      <c r="C2" s="3"/>
      <c r="D2" s="3"/>
    </row>
    <row r="3" spans="1:4" ht="19.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9.5" x14ac:dyDescent="0.2">
      <c r="A4" s="6"/>
      <c r="B4" s="7" t="s">
        <v>6</v>
      </c>
      <c r="C4" s="7"/>
      <c r="D4" s="7"/>
    </row>
    <row r="5" spans="1:4" ht="19.5" x14ac:dyDescent="0.3">
      <c r="A5" s="6" t="s">
        <v>7</v>
      </c>
      <c r="B5" s="8">
        <f>[1]T5!$B$4</f>
        <v>100430</v>
      </c>
      <c r="C5" s="8">
        <f>[1]T5!$B$5</f>
        <v>54610</v>
      </c>
      <c r="D5" s="8">
        <f>[1]T5!$B$6</f>
        <v>45820</v>
      </c>
    </row>
    <row r="6" spans="1:4" ht="19.5" x14ac:dyDescent="0.3">
      <c r="A6" s="6"/>
      <c r="B6" s="8"/>
      <c r="C6" s="8"/>
      <c r="D6" s="8"/>
    </row>
    <row r="7" spans="1:4" ht="19.5" x14ac:dyDescent="0.3">
      <c r="A7" s="9" t="s">
        <v>8</v>
      </c>
      <c r="B7" s="10">
        <v>3879</v>
      </c>
      <c r="C7" s="10">
        <f>[1]T5!$C$5</f>
        <v>2670</v>
      </c>
      <c r="D7" s="11">
        <f>[1]T5!$C$6</f>
        <v>1209</v>
      </c>
    </row>
    <row r="8" spans="1:4" ht="19.5" x14ac:dyDescent="0.3">
      <c r="A8" s="9" t="s">
        <v>9</v>
      </c>
      <c r="B8" s="10">
        <f>[1]T5!$D$4</f>
        <v>10816</v>
      </c>
      <c r="C8" s="10">
        <f>[1]T5!$D$5</f>
        <v>5009</v>
      </c>
      <c r="D8" s="10">
        <f>[1]T5!$D$6</f>
        <v>5807</v>
      </c>
    </row>
    <row r="9" spans="1:4" ht="19.5" x14ac:dyDescent="0.3">
      <c r="A9" s="9" t="s">
        <v>10</v>
      </c>
      <c r="B9" s="10">
        <f>[1]T5!$E$4</f>
        <v>46702</v>
      </c>
      <c r="C9" s="10">
        <f>[1]T5!$E$5</f>
        <v>25810</v>
      </c>
      <c r="D9" s="10">
        <f>[1]T5!$E$6</f>
        <v>20892</v>
      </c>
    </row>
    <row r="10" spans="1:4" ht="19.5" x14ac:dyDescent="0.3">
      <c r="A10" s="9" t="s">
        <v>11</v>
      </c>
      <c r="B10" s="10">
        <f>[1]T5!$F$4</f>
        <v>25210</v>
      </c>
      <c r="C10" s="10">
        <f>[1]T5!$F$5</f>
        <v>13592</v>
      </c>
      <c r="D10" s="10">
        <f>[1]T5!$F$6</f>
        <v>11618</v>
      </c>
    </row>
    <row r="11" spans="1:4" ht="19.5" x14ac:dyDescent="0.3">
      <c r="A11" s="9" t="s">
        <v>12</v>
      </c>
      <c r="B11" s="10">
        <f>[1]T5!$G$4</f>
        <v>13823</v>
      </c>
      <c r="C11" s="10">
        <f>[1]T5!$G$5</f>
        <v>7529</v>
      </c>
      <c r="D11" s="10">
        <f>[1]T5!$G$6</f>
        <v>6294</v>
      </c>
    </row>
    <row r="12" spans="1:4" ht="19.5" x14ac:dyDescent="0.3">
      <c r="A12" s="9" t="s">
        <v>13</v>
      </c>
      <c r="B12" s="11" t="str">
        <f>[1]T5!$H$4</f>
        <v>n.a.</v>
      </c>
      <c r="C12" s="11" t="str">
        <f>[1]T5!$H$5</f>
        <v>n.a.</v>
      </c>
      <c r="D12" s="11" t="str">
        <f>[1]T5!$H$6</f>
        <v>n.a.</v>
      </c>
    </row>
    <row r="13" spans="1:4" ht="19.5" x14ac:dyDescent="0.3">
      <c r="A13" s="12"/>
      <c r="B13" s="13" t="s">
        <v>14</v>
      </c>
      <c r="C13" s="13"/>
      <c r="D13" s="13"/>
    </row>
    <row r="14" spans="1:4" ht="19.5" x14ac:dyDescent="0.2">
      <c r="A14" s="6" t="s">
        <v>7</v>
      </c>
      <c r="B14" s="14">
        <f>B5/B$5*100</f>
        <v>100</v>
      </c>
      <c r="C14" s="14">
        <f>C5/C$5*100</f>
        <v>100</v>
      </c>
      <c r="D14" s="14">
        <f>D5/D$5*100</f>
        <v>100</v>
      </c>
    </row>
    <row r="15" spans="1:4" ht="19.5" x14ac:dyDescent="0.2">
      <c r="A15" s="6"/>
      <c r="B15" s="14"/>
      <c r="C15" s="14"/>
      <c r="D15" s="14"/>
    </row>
    <row r="16" spans="1:4" ht="19.5" x14ac:dyDescent="0.3">
      <c r="A16" s="9" t="s">
        <v>8</v>
      </c>
      <c r="B16" s="15">
        <f t="shared" ref="B16:D20" si="0">IF(B7="-","-",B7*100/B$5)</f>
        <v>3.862391715622822</v>
      </c>
      <c r="C16" s="15">
        <f t="shared" si="0"/>
        <v>4.8892144295916502</v>
      </c>
      <c r="D16" s="15">
        <f t="shared" si="0"/>
        <v>2.6385857704059363</v>
      </c>
    </row>
    <row r="17" spans="1:4" ht="19.5" x14ac:dyDescent="0.3">
      <c r="A17" s="9" t="s">
        <v>9</v>
      </c>
      <c r="B17" s="15">
        <f t="shared" si="0"/>
        <v>10.76969033157423</v>
      </c>
      <c r="C17" s="15">
        <f t="shared" si="0"/>
        <v>9.1723127632301775</v>
      </c>
      <c r="D17" s="15">
        <f t="shared" si="0"/>
        <v>12.673505019642077</v>
      </c>
    </row>
    <row r="18" spans="1:4" ht="19.5" x14ac:dyDescent="0.3">
      <c r="A18" s="9" t="s">
        <v>10</v>
      </c>
      <c r="B18" s="15">
        <f t="shared" si="0"/>
        <v>46.502041222742207</v>
      </c>
      <c r="C18" s="15">
        <f t="shared" si="0"/>
        <v>47.262406152719279</v>
      </c>
      <c r="D18" s="15">
        <f t="shared" si="0"/>
        <v>45.595809690091663</v>
      </c>
    </row>
    <row r="19" spans="1:4" ht="19.5" x14ac:dyDescent="0.3">
      <c r="A19" s="9" t="s">
        <v>11</v>
      </c>
      <c r="B19" s="15">
        <f t="shared" si="0"/>
        <v>25.102061137110425</v>
      </c>
      <c r="C19" s="15">
        <f t="shared" si="0"/>
        <v>24.88921442959165</v>
      </c>
      <c r="D19" s="15">
        <f t="shared" si="0"/>
        <v>25.355739851593192</v>
      </c>
    </row>
    <row r="20" spans="1:4" ht="19.5" x14ac:dyDescent="0.3">
      <c r="A20" s="9" t="s">
        <v>12</v>
      </c>
      <c r="B20" s="15">
        <v>13.7</v>
      </c>
      <c r="C20" s="15">
        <v>13.7</v>
      </c>
      <c r="D20" s="15">
        <f t="shared" si="0"/>
        <v>13.736359668267133</v>
      </c>
    </row>
    <row r="21" spans="1:4" ht="19.5" x14ac:dyDescent="0.3">
      <c r="A21" s="9" t="s">
        <v>13</v>
      </c>
      <c r="B21" s="15" t="s">
        <v>15</v>
      </c>
      <c r="C21" s="15" t="s">
        <v>15</v>
      </c>
      <c r="D21" s="15" t="s">
        <v>15</v>
      </c>
    </row>
    <row r="22" spans="1:4" ht="19.5" x14ac:dyDescent="0.2">
      <c r="A22" s="16"/>
      <c r="B22" s="17"/>
      <c r="C22" s="17"/>
      <c r="D22" s="17"/>
    </row>
    <row r="23" spans="1:4" ht="21" x14ac:dyDescent="0.35">
      <c r="A23" s="18" t="s">
        <v>16</v>
      </c>
      <c r="B23" s="18"/>
      <c r="C23" s="18"/>
      <c r="D23" s="18"/>
    </row>
  </sheetData>
  <mergeCells count="2">
    <mergeCell ref="B4:D4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2025-10-28T09:22:24Z</dcterms:modified>
</cp:coreProperties>
</file>