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hchabun430\Desktop\อัพตาราง\"/>
    </mc:Choice>
  </mc:AlternateContent>
  <xr:revisionPtr revIDLastSave="0" documentId="13_ncr:1_{66855C82-3079-4BAE-A398-426371C0BF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7" r:id="rId1"/>
  </sheets>
  <definedNames>
    <definedName name="_xlnm.Print_Area" localSheetId="0">ตารางที่7!$A$1:$D$24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2" roundtripDataChecksum="aicQgH9yue1C78JY+UxpSubi94f5AG0iU5nL5QnvaeI="/>
    </ext>
  </extLst>
</workbook>
</file>

<file path=xl/calcChain.xml><?xml version="1.0" encoding="utf-8"?>
<calcChain xmlns="http://schemas.openxmlformats.org/spreadsheetml/2006/main">
  <c r="B15" i="7" l="1"/>
  <c r="D16" i="7"/>
  <c r="D15" i="7"/>
  <c r="C16" i="7"/>
  <c r="C17" i="7"/>
  <c r="B16" i="7"/>
  <c r="B17" i="7"/>
  <c r="C15" i="7"/>
  <c r="H17" i="7" l="1"/>
  <c r="G17" i="7"/>
  <c r="F17" i="7"/>
  <c r="H16" i="7"/>
  <c r="G16" i="7"/>
  <c r="F16" i="7"/>
  <c r="H15" i="7"/>
  <c r="G15" i="7"/>
  <c r="F15" i="7"/>
  <c r="D19" i="7"/>
  <c r="B18" i="7"/>
  <c r="H8" i="7"/>
  <c r="G8" i="7"/>
  <c r="F8" i="7"/>
  <c r="H7" i="7"/>
  <c r="G7" i="7"/>
  <c r="F7" i="7"/>
  <c r="H6" i="7"/>
  <c r="H14" i="7" s="1"/>
  <c r="G6" i="7"/>
  <c r="G14" i="7" s="1"/>
  <c r="F6" i="7"/>
  <c r="F14" i="7" s="1"/>
  <c r="H5" i="7"/>
  <c r="G5" i="7"/>
  <c r="F5" i="7"/>
  <c r="G18" i="7" l="1"/>
  <c r="C18" i="7"/>
  <c r="H18" i="7"/>
  <c r="D27" i="7"/>
  <c r="G19" i="7"/>
  <c r="F19" i="7"/>
  <c r="F9" i="7"/>
  <c r="B28" i="7"/>
  <c r="D28" i="7"/>
  <c r="D29" i="7"/>
  <c r="G10" i="7"/>
  <c r="H10" i="7"/>
  <c r="F10" i="7"/>
  <c r="C28" i="7"/>
  <c r="C29" i="7"/>
  <c r="B29" i="7"/>
  <c r="G9" i="7"/>
  <c r="H9" i="7"/>
  <c r="H19" i="7"/>
  <c r="F18" i="7"/>
  <c r="B27" i="7" l="1"/>
  <c r="C27" i="7"/>
</calcChain>
</file>

<file path=xl/sharedStrings.xml><?xml version="1.0" encoding="utf-8"?>
<sst xmlns="http://schemas.openxmlformats.org/spreadsheetml/2006/main" count="58" uniqueCount="24">
  <si>
    <t xml:space="preserve"> </t>
  </si>
  <si>
    <t>รวม</t>
  </si>
  <si>
    <t>ชาย</t>
  </si>
  <si>
    <t>หญิง</t>
  </si>
  <si>
    <t>ระดับการศึกษาที่สำเร็จ</t>
  </si>
  <si>
    <t xml:space="preserve">                      จำนวน</t>
  </si>
  <si>
    <t>ยอดรวม</t>
  </si>
  <si>
    <t>n.a.</t>
  </si>
  <si>
    <t>8.  ไม่ทราบ</t>
  </si>
  <si>
    <t>ย่อยรวม5</t>
  </si>
  <si>
    <t>ย่อยรวม6</t>
  </si>
  <si>
    <t xml:space="preserve">                     ร้อยละ</t>
  </si>
  <si>
    <t>หมายเหตุ  :  n.a. ไม่มีข้อมูล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</si>
  <si>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</t>
  </si>
  <si>
    <t xml:space="preserve">                  </t>
  </si>
  <si>
    <t>1.  ไม่มีการศึกษาและต่ำกว่าประถมศึกษา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</si>
  <si>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</si>
  <si>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</si>
  <si>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</si>
  <si>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</si>
  <si>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t>7.  ไม่ทราบ</t>
  </si>
  <si>
    <t>ตารางที่ 7 จำนวนและร้อยละของผู้มีงานทำ จำแนกตามระดับการศึกษาที่สำเร็จ และเพศ ไตรมาสที่ 1/2568</t>
  </si>
  <si>
    <t>6.  การศึกษา อื่นๆ</t>
  </si>
  <si>
    <t>7.  การศึกษา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</si>
</sst>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#,##0.0"/>
    <numFmt numFmtId="168" formatCode="0.000"/>
  </numFmts>
  <fonts count="11" x14ac:knownFonts="1">
    <font>
      <sz val="14"/>
      <color rgb="FF000000"/>
      <name val="Cordia New"/>
      <scheme val="minor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2"/>
      <color rgb="FF000000"/>
      <name val="TH SarabunPSK"/>
      <family val="2"/>
    </font>
    <font>
      <sz val="15"/>
      <name val="TH SarabunPSK"/>
      <family val="2"/>
    </font>
    <font>
      <sz val="15"/>
      <color rgb="FFC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164" fontId="5" fillId="0" borderId="0" xfId="0" applyNumberFormat="1" applyFont="1"/>
    <xf numFmtId="3" fontId="4" fillId="0" borderId="0" xfId="0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/>
    </xf>
    <xf numFmtId="3" fontId="4" fillId="0" borderId="0" xfId="0" applyNumberFormat="1" applyFont="1"/>
    <xf numFmtId="166" fontId="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/>
    </xf>
    <xf numFmtId="166" fontId="4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3" fontId="3" fillId="0" borderId="0" xfId="0" applyNumberFormat="1" applyFont="1"/>
    <xf numFmtId="3" fontId="4" fillId="2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2" borderId="0" xfId="0" applyNumberFormat="1" applyFont="1" applyFill="1" applyAlignment="1">
      <alignment horizontal="right"/>
    </xf>
    <xf numFmtId="164" fontId="4" fillId="0" borderId="4" xfId="0" applyNumberFormat="1" applyFont="1" applyBorder="1" applyAlignment="1">
      <alignment horizontal="right"/>
    </xf>
    <xf numFmtId="2" fontId="2" fillId="0" borderId="0" xfId="0" applyNumberFormat="1" applyFont="1"/>
    <xf numFmtId="168" fontId="4" fillId="0" borderId="0" xfId="0" applyNumberFormat="1" applyFont="1"/>
    <xf numFmtId="168" fontId="4" fillId="2" borderId="0" xfId="0" applyNumberFormat="1" applyFont="1" applyFill="1"/>
    <xf numFmtId="168" fontId="4" fillId="0" borderId="0" xfId="0" applyNumberFormat="1" applyFont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8" fontId="4" fillId="0" borderId="3" xfId="0" applyNumberFormat="1" applyFont="1" applyBorder="1" applyAlignment="1">
      <alignment horizontal="right"/>
    </xf>
    <xf numFmtId="164" fontId="4" fillId="0" borderId="4" xfId="0" quotePrefix="1" applyNumberFormat="1" applyFont="1" applyBorder="1" applyAlignment="1">
      <alignment horizontal="right"/>
    </xf>
    <xf numFmtId="168" fontId="10" fillId="0" borderId="0" xfId="0" applyNumberFormat="1" applyFont="1"/>
    <xf numFmtId="168" fontId="10" fillId="2" borderId="0" xfId="0" applyNumberFormat="1" applyFont="1" applyFill="1"/>
    <xf numFmtId="168" fontId="10" fillId="2" borderId="0" xfId="0" applyNumberFormat="1" applyFont="1" applyFill="1" applyAlignment="1">
      <alignment horizontal="right"/>
    </xf>
    <xf numFmtId="168" fontId="9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CC00"/>
  </sheetPr>
  <dimension ref="A1:Z987"/>
  <sheetViews>
    <sheetView showGridLines="0" tabSelected="1" view="pageBreakPreview" zoomScale="145" zoomScaleNormal="145" zoomScaleSheetLayoutView="145" workbookViewId="0"/>
  </sheetViews>
  <sheetFormatPr defaultColWidth="10.140625" defaultRowHeight="15" customHeight="1" x14ac:dyDescent="0.35"/>
  <cols>
    <col min="1" max="1" width="47.42578125" style="20" customWidth="1"/>
    <col min="2" max="3" width="16" style="20" customWidth="1"/>
    <col min="4" max="4" width="18" style="20" customWidth="1"/>
    <col min="5" max="5" width="3.85546875" style="20" customWidth="1"/>
    <col min="6" max="6" width="13" style="20" customWidth="1"/>
    <col min="7" max="7" width="12.7109375" style="20" customWidth="1"/>
    <col min="8" max="8" width="10.28515625" style="20" customWidth="1"/>
    <col min="9" max="20" width="9.140625" style="20" customWidth="1"/>
    <col min="21" max="26" width="8" style="20" customWidth="1"/>
    <col min="27" max="16384" width="10.140625" style="20"/>
  </cols>
  <sheetData>
    <row r="1" spans="1:26" ht="33" customHeight="1" x14ac:dyDescent="0.35">
      <c r="A1" s="1" t="s">
        <v>21</v>
      </c>
      <c r="B1" s="12"/>
      <c r="C1" s="12"/>
      <c r="D1" s="12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6.75" customHeight="1" x14ac:dyDescent="0.35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s="21" customFormat="1" ht="33" customHeight="1" x14ac:dyDescent="0.3">
      <c r="A3" s="2" t="s">
        <v>4</v>
      </c>
      <c r="B3" s="3" t="s">
        <v>1</v>
      </c>
      <c r="C3" s="3" t="s">
        <v>2</v>
      </c>
      <c r="D3" s="3" t="s">
        <v>3</v>
      </c>
      <c r="E3" s="15"/>
      <c r="F3" s="9" t="s">
        <v>0</v>
      </c>
      <c r="G3" s="9" t="s">
        <v>0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21" customFormat="1" ht="27" customHeight="1" x14ac:dyDescent="0.3">
      <c r="A4" s="9"/>
      <c r="B4" s="9"/>
      <c r="C4" s="13" t="s">
        <v>5</v>
      </c>
      <c r="D4" s="14"/>
      <c r="E4" s="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9"/>
      <c r="V4" s="9"/>
      <c r="W4" s="9"/>
      <c r="X4" s="9"/>
      <c r="Y4" s="9"/>
      <c r="Z4" s="9"/>
    </row>
    <row r="5" spans="1:26" s="21" customFormat="1" ht="27" customHeight="1" x14ac:dyDescent="0.3">
      <c r="A5" s="15" t="s">
        <v>6</v>
      </c>
      <c r="B5" s="4">
        <v>464552</v>
      </c>
      <c r="C5" s="4">
        <v>253298</v>
      </c>
      <c r="D5" s="4">
        <v>211524</v>
      </c>
      <c r="E5" s="24"/>
      <c r="F5" s="30">
        <f t="shared" ref="F5:H5" si="0">ROUND(B5,0)</f>
        <v>464552</v>
      </c>
      <c r="G5" s="30">
        <f t="shared" si="0"/>
        <v>253298</v>
      </c>
      <c r="H5" s="30">
        <f t="shared" si="0"/>
        <v>211524</v>
      </c>
      <c r="I5" s="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5"/>
      <c r="V5" s="5"/>
      <c r="W5" s="5"/>
      <c r="X5" s="5"/>
      <c r="Y5" s="5"/>
      <c r="Z5" s="5"/>
    </row>
    <row r="6" spans="1:26" s="21" customFormat="1" ht="24.95" customHeight="1" x14ac:dyDescent="0.3">
      <c r="A6" s="5" t="s">
        <v>15</v>
      </c>
      <c r="B6" s="6">
        <v>93033</v>
      </c>
      <c r="C6" s="6">
        <v>47124</v>
      </c>
      <c r="D6" s="6">
        <v>45909</v>
      </c>
      <c r="E6" s="5"/>
      <c r="F6" s="25">
        <f t="shared" ref="F6:H6" si="1">ROUND(B6,0)</f>
        <v>93033</v>
      </c>
      <c r="G6" s="25">
        <f t="shared" si="1"/>
        <v>47124</v>
      </c>
      <c r="H6" s="25">
        <f t="shared" si="1"/>
        <v>45909</v>
      </c>
      <c r="I6" s="6"/>
      <c r="J6" s="4"/>
      <c r="K6" s="4"/>
      <c r="L6" s="4"/>
      <c r="M6" s="7"/>
      <c r="N6" s="7"/>
      <c r="O6" s="7"/>
      <c r="P6" s="7"/>
      <c r="Q6" s="7"/>
      <c r="R6" s="7"/>
      <c r="S6" s="7"/>
      <c r="T6" s="7"/>
      <c r="U6" s="5"/>
      <c r="V6" s="5"/>
      <c r="W6" s="5"/>
      <c r="X6" s="5"/>
      <c r="Y6" s="5"/>
      <c r="Z6" s="5"/>
    </row>
    <row r="7" spans="1:26" s="21" customFormat="1" ht="24.95" customHeight="1" x14ac:dyDescent="0.3">
      <c r="A7" s="16" t="s">
        <v>16</v>
      </c>
      <c r="B7" s="6">
        <v>113886</v>
      </c>
      <c r="C7" s="6">
        <v>63782</v>
      </c>
      <c r="D7" s="6">
        <v>50104</v>
      </c>
      <c r="E7" s="5"/>
      <c r="F7" s="25">
        <f t="shared" ref="F7:H7" si="2">ROUND(B7,0)</f>
        <v>113886</v>
      </c>
      <c r="G7" s="25">
        <f t="shared" si="2"/>
        <v>63782</v>
      </c>
      <c r="H7" s="25">
        <f t="shared" si="2"/>
        <v>50104</v>
      </c>
      <c r="I7" s="6"/>
      <c r="J7" s="6"/>
      <c r="K7" s="6"/>
      <c r="L7" s="6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21" customFormat="1" ht="24.95" customHeight="1" x14ac:dyDescent="0.3">
      <c r="A8" s="16" t="s">
        <v>17</v>
      </c>
      <c r="B8" s="6">
        <v>79519</v>
      </c>
      <c r="C8" s="6">
        <v>51148</v>
      </c>
      <c r="D8" s="6">
        <v>28371</v>
      </c>
      <c r="E8" s="5"/>
      <c r="F8" s="25">
        <f t="shared" ref="F8:H8" si="3">ROUND(B8,0)</f>
        <v>79519</v>
      </c>
      <c r="G8" s="25">
        <f t="shared" si="3"/>
        <v>51148</v>
      </c>
      <c r="H8" s="25">
        <f t="shared" si="3"/>
        <v>28371</v>
      </c>
      <c r="I8" s="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21" customFormat="1" ht="24.95" customHeight="1" x14ac:dyDescent="0.3">
      <c r="A9" s="7" t="s">
        <v>18</v>
      </c>
      <c r="B9" s="31">
        <v>83128</v>
      </c>
      <c r="C9" s="31">
        <v>49049</v>
      </c>
      <c r="D9" s="31">
        <v>34079</v>
      </c>
      <c r="E9" s="25"/>
      <c r="F9" s="25">
        <f t="shared" ref="F9:H9" si="4">ROUND(B9,0)</f>
        <v>83128</v>
      </c>
      <c r="G9" s="25">
        <f t="shared" si="4"/>
        <v>49049</v>
      </c>
      <c r="H9" s="25">
        <f t="shared" si="4"/>
        <v>34079</v>
      </c>
      <c r="I9" s="1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7"/>
      <c r="V9" s="7"/>
      <c r="W9" s="7"/>
      <c r="X9" s="7"/>
      <c r="Y9" s="7"/>
      <c r="Z9" s="7"/>
    </row>
    <row r="10" spans="1:26" s="21" customFormat="1" ht="24.95" customHeight="1" x14ac:dyDescent="0.3">
      <c r="A10" s="7" t="s">
        <v>19</v>
      </c>
      <c r="B10" s="31">
        <v>94986</v>
      </c>
      <c r="C10" s="31">
        <v>42194</v>
      </c>
      <c r="D10" s="31">
        <v>52792</v>
      </c>
      <c r="E10" s="7"/>
      <c r="F10" s="25">
        <f t="shared" ref="F10:H10" si="5">ROUND(B10,0)</f>
        <v>94986</v>
      </c>
      <c r="G10" s="25">
        <f t="shared" si="5"/>
        <v>42194</v>
      </c>
      <c r="H10" s="25">
        <f t="shared" si="5"/>
        <v>52792</v>
      </c>
      <c r="I10" s="1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21" customFormat="1" ht="24.95" customHeight="1" x14ac:dyDescent="0.3">
      <c r="A11" s="26" t="s">
        <v>23</v>
      </c>
      <c r="B11" s="6" t="s">
        <v>7</v>
      </c>
      <c r="C11" s="6" t="s">
        <v>7</v>
      </c>
      <c r="D11" s="6" t="s">
        <v>7</v>
      </c>
      <c r="E11" s="5"/>
      <c r="F11" s="6" t="s">
        <v>7</v>
      </c>
      <c r="G11" s="6" t="s">
        <v>7</v>
      </c>
      <c r="H11" s="6" t="s">
        <v>7</v>
      </c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5"/>
      <c r="V11" s="5"/>
      <c r="W11" s="5"/>
      <c r="X11" s="5"/>
      <c r="Y11" s="5"/>
      <c r="Z11" s="5"/>
    </row>
    <row r="12" spans="1:26" s="21" customFormat="1" ht="24.95" customHeight="1" x14ac:dyDescent="0.3">
      <c r="A12" s="26" t="s">
        <v>8</v>
      </c>
      <c r="B12" s="6" t="s">
        <v>7</v>
      </c>
      <c r="C12" s="6" t="s">
        <v>7</v>
      </c>
      <c r="D12" s="6" t="s">
        <v>7</v>
      </c>
      <c r="E12" s="5"/>
      <c r="F12" s="6" t="s">
        <v>7</v>
      </c>
      <c r="G12" s="6" t="s">
        <v>7</v>
      </c>
      <c r="H12" s="6" t="s">
        <v>7</v>
      </c>
      <c r="I12" s="6"/>
      <c r="J12" s="7" t="s">
        <v>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5"/>
      <c r="V12" s="5"/>
      <c r="W12" s="5"/>
      <c r="X12" s="5"/>
      <c r="Y12" s="5"/>
      <c r="Z12" s="5"/>
    </row>
    <row r="13" spans="1:26" s="21" customFormat="1" ht="27" customHeight="1" x14ac:dyDescent="0.3">
      <c r="A13" s="7" t="s">
        <v>0</v>
      </c>
      <c r="B13" s="7"/>
      <c r="C13" s="8" t="s">
        <v>11</v>
      </c>
      <c r="D13" s="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21" customFormat="1" ht="24.95" customHeight="1" x14ac:dyDescent="0.3">
      <c r="A14" s="15" t="s">
        <v>6</v>
      </c>
      <c r="B14" s="27">
        <v>100</v>
      </c>
      <c r="C14" s="27">
        <v>100</v>
      </c>
      <c r="D14" s="27">
        <v>100</v>
      </c>
      <c r="E14" s="7"/>
      <c r="F14" s="27">
        <f>ROUND(F6*100/$B$6,1)</f>
        <v>100</v>
      </c>
      <c r="G14" s="27">
        <f>ROUND(G6*100/$C$6,1)</f>
        <v>100</v>
      </c>
      <c r="H14" s="27">
        <f>ROUND(H6*100/$D$6,1)</f>
        <v>100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21" customFormat="1" ht="24.95" customHeight="1" x14ac:dyDescent="0.3">
      <c r="A15" s="5" t="s">
        <v>15</v>
      </c>
      <c r="B15" s="32">
        <f>B6*(100/$B$5)</f>
        <v>20.026391017582533</v>
      </c>
      <c r="C15" s="32">
        <f>C6*(100/$C$5)</f>
        <v>18.604173740021633</v>
      </c>
      <c r="D15" s="32">
        <f>D6*(100/$D$5)</f>
        <v>21.703920122539287</v>
      </c>
      <c r="E15" s="33"/>
      <c r="F15" s="37">
        <f>(B6*100/$B$5)</f>
        <v>20.026391017582529</v>
      </c>
      <c r="G15" s="45">
        <f>(C6*100/$C$5)</f>
        <v>18.604173740021636</v>
      </c>
      <c r="H15" s="44">
        <f>(D6*100/$D$5)</f>
        <v>21.703920122539287</v>
      </c>
      <c r="I15" s="7"/>
      <c r="J15" s="7"/>
      <c r="K15" s="37">
        <v>1.7230074469701904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21" customFormat="1" ht="24.95" customHeight="1" x14ac:dyDescent="0.3">
      <c r="A16" s="16" t="s">
        <v>16</v>
      </c>
      <c r="B16" s="32">
        <f>B7*(100/$B$5)</f>
        <v>24.515231879315987</v>
      </c>
      <c r="C16" s="32">
        <f>C7*(100/$C$5)</f>
        <v>25.180617296622948</v>
      </c>
      <c r="D16" s="32">
        <f>D7*(100/$D$5)</f>
        <v>23.687146612204764</v>
      </c>
      <c r="E16" s="33"/>
      <c r="F16" s="37">
        <f>(B7*100/$B$5)</f>
        <v>24.515231879315987</v>
      </c>
      <c r="G16" s="38">
        <f>(C7*100/$C$5)</f>
        <v>25.180617296622952</v>
      </c>
      <c r="H16" s="37">
        <f>(D7*100/$D$5)</f>
        <v>23.68714661220476</v>
      </c>
      <c r="I16" s="7"/>
      <c r="J16" s="7"/>
      <c r="K16" s="38">
        <v>20.578388588549469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21" customFormat="1" ht="24.95" customHeight="1" x14ac:dyDescent="0.3">
      <c r="A17" s="16" t="s">
        <v>17</v>
      </c>
      <c r="B17" s="32">
        <f>B8*(100/$B$5)</f>
        <v>17.117351771168781</v>
      </c>
      <c r="C17" s="32">
        <f>C8*(100/$C$5)</f>
        <v>20.192816366493222</v>
      </c>
      <c r="D17" s="32">
        <v>13.4</v>
      </c>
      <c r="E17" s="33"/>
      <c r="F17" s="38">
        <f>(B8*100/$B$5)</f>
        <v>17.117351771168781</v>
      </c>
      <c r="G17" s="47">
        <f>(C8*100/$C$5)</f>
        <v>20.192816366493222</v>
      </c>
      <c r="H17" s="37">
        <f>(D8*100/$D$5)</f>
        <v>13.412662392919952</v>
      </c>
      <c r="I17" s="7"/>
      <c r="J17" s="7"/>
      <c r="K17" s="38">
        <v>16.583078225753926</v>
      </c>
      <c r="L17" s="7"/>
      <c r="M17" s="7"/>
      <c r="N17" s="7"/>
      <c r="O17" s="7" t="s">
        <v>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21" customFormat="1" ht="24.95" customHeight="1" x14ac:dyDescent="0.3">
      <c r="A18" s="7" t="s">
        <v>18</v>
      </c>
      <c r="B18" s="32">
        <f>B9*(100/$B$5)</f>
        <v>17.894229278961237</v>
      </c>
      <c r="C18" s="32">
        <f>C9*(100/$C$5)</f>
        <v>19.364148157506179</v>
      </c>
      <c r="D18" s="32">
        <v>16.2</v>
      </c>
      <c r="E18" s="33"/>
      <c r="F18" s="37">
        <f>(B9*100/$B$5)</f>
        <v>17.894229278961237</v>
      </c>
      <c r="G18" s="45">
        <f>(C9*100/$C$5)</f>
        <v>19.364148157506179</v>
      </c>
      <c r="H18" s="37">
        <f>(D9*100/$D$5)</f>
        <v>16.111174145723417</v>
      </c>
      <c r="I18" s="7"/>
      <c r="J18" s="7"/>
      <c r="K18" s="37">
        <v>21.351961614451032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21" customFormat="1" ht="24.95" customHeight="1" x14ac:dyDescent="0.3">
      <c r="A19" s="7" t="s">
        <v>19</v>
      </c>
      <c r="B19" s="32">
        <v>20.5</v>
      </c>
      <c r="C19" s="32">
        <v>16.600000000000001</v>
      </c>
      <c r="D19" s="32">
        <f>D10*(100/$D$5)</f>
        <v>24.957924396286</v>
      </c>
      <c r="E19" s="33"/>
      <c r="F19" s="39">
        <f>(B10*100/$B$5)</f>
        <v>20.446796052971465</v>
      </c>
      <c r="G19" s="46">
        <f>(C10*100/$C$5)</f>
        <v>16.657849647450828</v>
      </c>
      <c r="H19" s="39">
        <f>(D10*100/$D$5)</f>
        <v>24.957924396286</v>
      </c>
      <c r="I19" s="7"/>
      <c r="J19" s="7"/>
      <c r="K19" s="37">
        <v>19.12546950650253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21" customFormat="1" ht="24.95" customHeight="1" x14ac:dyDescent="0.3">
      <c r="A20" s="26" t="s">
        <v>22</v>
      </c>
      <c r="B20" s="34" t="s">
        <v>7</v>
      </c>
      <c r="C20" s="34" t="s">
        <v>7</v>
      </c>
      <c r="D20" s="34" t="s">
        <v>7</v>
      </c>
      <c r="E20" s="33"/>
      <c r="F20" s="32" t="s">
        <v>7</v>
      </c>
      <c r="G20" s="34" t="s">
        <v>7</v>
      </c>
      <c r="H20" s="39" t="s">
        <v>7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21" customFormat="1" ht="24.95" customHeight="1" x14ac:dyDescent="0.3">
      <c r="A21" s="28" t="s">
        <v>20</v>
      </c>
      <c r="B21" s="43" t="s">
        <v>7</v>
      </c>
      <c r="C21" s="43" t="s">
        <v>7</v>
      </c>
      <c r="D21" s="35" t="s">
        <v>7</v>
      </c>
      <c r="E21" s="33"/>
      <c r="F21" s="40" t="s">
        <v>7</v>
      </c>
      <c r="G21" s="41" t="s">
        <v>7</v>
      </c>
      <c r="H21" s="42" t="s">
        <v>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23" customFormat="1" ht="19.5" customHeight="1" x14ac:dyDescent="0.25">
      <c r="A22" s="29" t="s">
        <v>12</v>
      </c>
      <c r="B22" s="36"/>
      <c r="C22" s="36"/>
      <c r="D22" s="36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s="23" customFormat="1" ht="15.95" customHeight="1" x14ac:dyDescent="0.25">
      <c r="A23" s="17" t="s">
        <v>13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6.25" customHeight="1" x14ac:dyDescent="0.35">
      <c r="A24" s="17" t="s">
        <v>14</v>
      </c>
      <c r="B24" s="18"/>
      <c r="C24" s="12" t="s"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6.25" customHeight="1" x14ac:dyDescent="0.35">
      <c r="A25" s="1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6.25" customHeight="1" x14ac:dyDescent="0.35">
      <c r="A26" s="10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6.25" customHeight="1" x14ac:dyDescent="0.35">
      <c r="A27" s="10"/>
      <c r="B27" s="18">
        <f>SUM(B15:B18,B19,B20:B21)</f>
        <v>100.05320394702854</v>
      </c>
      <c r="C27" s="18">
        <f>SUM(C15:C18,C19,C20:C21)</f>
        <v>99.941755560643969</v>
      </c>
      <c r="D27" s="18">
        <f>SUM(D15:D18,D19,D20:D21)</f>
        <v>99.948991131030056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6.25" customHeight="1" x14ac:dyDescent="0.35">
      <c r="A28" s="10" t="s">
        <v>9</v>
      </c>
      <c r="B28" s="18" t="e">
        <f>SUM(#REF!)</f>
        <v>#REF!</v>
      </c>
      <c r="C28" s="18" t="e">
        <f>SUM(#REF!)</f>
        <v>#REF!</v>
      </c>
      <c r="D28" s="18" t="e">
        <f>SUM(#REF!)</f>
        <v>#REF!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6.25" customHeight="1" x14ac:dyDescent="0.35">
      <c r="A29" s="10" t="s">
        <v>10</v>
      </c>
      <c r="B29" s="18" t="e">
        <f>SUM(#REF!)</f>
        <v>#REF!</v>
      </c>
      <c r="C29" s="18" t="e">
        <f>SUM(#REF!)</f>
        <v>#REF!</v>
      </c>
      <c r="D29" s="18" t="e">
        <f>SUM(#REF!)</f>
        <v>#REF!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6.25" customHeight="1" x14ac:dyDescent="0.35">
      <c r="A30" s="10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6.25" customHeight="1" x14ac:dyDescent="0.35">
      <c r="A31" s="10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6.25" customHeight="1" x14ac:dyDescent="0.35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6.25" customHeight="1" x14ac:dyDescent="0.35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6.25" customHeight="1" x14ac:dyDescent="0.35">
      <c r="A34" s="1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6.25" customHeight="1" x14ac:dyDescent="0.35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6.25" customHeight="1" x14ac:dyDescent="0.35">
      <c r="A36" s="10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6.25" customHeight="1" x14ac:dyDescent="0.35">
      <c r="A37" s="10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6.25" customHeight="1" x14ac:dyDescent="0.35">
      <c r="A38" s="10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6.25" customHeight="1" x14ac:dyDescent="0.35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6.25" customHeight="1" x14ac:dyDescent="0.35">
      <c r="A40" s="10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6.25" customHeight="1" x14ac:dyDescent="0.35">
      <c r="A41" s="10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6.25" customHeight="1" x14ac:dyDescent="0.35">
      <c r="A42" s="10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6.25" customHeight="1" x14ac:dyDescent="0.35">
      <c r="A43" s="10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6.25" customHeight="1" x14ac:dyDescent="0.35">
      <c r="A44" s="10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6.25" customHeight="1" x14ac:dyDescent="0.35">
      <c r="A45" s="10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6.25" customHeight="1" x14ac:dyDescent="0.35">
      <c r="A46" s="10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6.25" customHeight="1" x14ac:dyDescent="0.35">
      <c r="A47" s="10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6.25" customHeight="1" x14ac:dyDescent="0.35">
      <c r="A48" s="10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6.25" customHeight="1" x14ac:dyDescent="0.35">
      <c r="A49" s="1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6.25" customHeight="1" x14ac:dyDescent="0.35">
      <c r="A50" s="10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6.25" customHeight="1" x14ac:dyDescent="0.35">
      <c r="A51" s="10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6.25" customHeight="1" x14ac:dyDescent="0.35">
      <c r="A52" s="10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6.25" customHeight="1" x14ac:dyDescent="0.35">
      <c r="A53" s="10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6.25" customHeight="1" x14ac:dyDescent="0.35">
      <c r="A54" s="10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6.25" customHeight="1" x14ac:dyDescent="0.35">
      <c r="A55" s="10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6.25" customHeight="1" x14ac:dyDescent="0.35">
      <c r="A56" s="10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6.25" customHeight="1" x14ac:dyDescent="0.35">
      <c r="A57" s="10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6.25" customHeight="1" x14ac:dyDescent="0.35">
      <c r="A58" s="10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6.25" customHeight="1" x14ac:dyDescent="0.35">
      <c r="A59" s="10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6.25" customHeight="1" x14ac:dyDescent="0.35">
      <c r="A60" s="10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6.25" customHeight="1" x14ac:dyDescent="0.35">
      <c r="A61" s="10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6.25" customHeight="1" x14ac:dyDescent="0.35">
      <c r="A62" s="10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6.25" customHeight="1" x14ac:dyDescent="0.35">
      <c r="A63" s="10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6.25" customHeight="1" x14ac:dyDescent="0.35">
      <c r="A64" s="10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6.25" customHeight="1" x14ac:dyDescent="0.35">
      <c r="A65" s="10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6.25" customHeight="1" x14ac:dyDescent="0.35">
      <c r="A66" s="1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6.25" customHeight="1" x14ac:dyDescent="0.35">
      <c r="A67" s="1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6.25" customHeight="1" x14ac:dyDescent="0.35">
      <c r="A68" s="10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6.25" customHeight="1" x14ac:dyDescent="0.35">
      <c r="A69" s="10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6.25" customHeight="1" x14ac:dyDescent="0.35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6.25" customHeight="1" x14ac:dyDescent="0.35">
      <c r="A71" s="10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6.25" customHeight="1" x14ac:dyDescent="0.35">
      <c r="A72" s="10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6.25" customHeight="1" x14ac:dyDescent="0.35">
      <c r="A73" s="10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6.25" customHeight="1" x14ac:dyDescent="0.35">
      <c r="A74" s="10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6.25" customHeight="1" x14ac:dyDescent="0.35">
      <c r="A75" s="10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6.25" customHeight="1" x14ac:dyDescent="0.35">
      <c r="A76" s="10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6.25" customHeight="1" x14ac:dyDescent="0.35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6.25" customHeight="1" x14ac:dyDescent="0.35">
      <c r="A78" s="10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6.25" customHeight="1" x14ac:dyDescent="0.35">
      <c r="A79" s="10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6.25" customHeight="1" x14ac:dyDescent="0.35">
      <c r="A80" s="10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6.25" customHeight="1" x14ac:dyDescent="0.35">
      <c r="A81" s="10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6.25" customHeight="1" x14ac:dyDescent="0.35">
      <c r="A82" s="10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6.25" customHeight="1" x14ac:dyDescent="0.35">
      <c r="A83" s="10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6.25" customHeight="1" x14ac:dyDescent="0.35">
      <c r="A84" s="10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6.25" customHeight="1" x14ac:dyDescent="0.35">
      <c r="A85" s="10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6.25" customHeight="1" x14ac:dyDescent="0.35">
      <c r="A86" s="10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6.25" customHeight="1" x14ac:dyDescent="0.35">
      <c r="A87" s="10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6.25" customHeight="1" x14ac:dyDescent="0.35">
      <c r="A88" s="10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6.25" customHeight="1" x14ac:dyDescent="0.35">
      <c r="A89" s="10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6.25" customHeight="1" x14ac:dyDescent="0.35">
      <c r="A90" s="10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6.25" customHeight="1" x14ac:dyDescent="0.35">
      <c r="A91" s="10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6.25" customHeight="1" x14ac:dyDescent="0.35">
      <c r="A92" s="10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6.25" customHeight="1" x14ac:dyDescent="0.35">
      <c r="A93" s="10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6.25" customHeight="1" x14ac:dyDescent="0.35">
      <c r="A94" s="10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6.25" customHeight="1" x14ac:dyDescent="0.35">
      <c r="A95" s="10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6.25" customHeight="1" x14ac:dyDescent="0.35">
      <c r="A96" s="10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6.25" customHeight="1" x14ac:dyDescent="0.35">
      <c r="A97" s="10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6.25" customHeight="1" x14ac:dyDescent="0.35">
      <c r="A98" s="10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6.25" customHeight="1" x14ac:dyDescent="0.35">
      <c r="A99" s="10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6.25" customHeight="1" x14ac:dyDescent="0.35">
      <c r="A100" s="10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6.25" customHeight="1" x14ac:dyDescent="0.35">
      <c r="A101" s="10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6.25" customHeight="1" x14ac:dyDescent="0.35">
      <c r="A102" s="10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6.25" customHeight="1" x14ac:dyDescent="0.35">
      <c r="A103" s="10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6.25" customHeight="1" x14ac:dyDescent="0.35">
      <c r="A104" s="10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6.25" customHeight="1" x14ac:dyDescent="0.35">
      <c r="A105" s="10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6.25" customHeight="1" x14ac:dyDescent="0.35">
      <c r="A106" s="10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6.25" customHeight="1" x14ac:dyDescent="0.35">
      <c r="A107" s="10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6.25" customHeight="1" x14ac:dyDescent="0.35">
      <c r="A108" s="10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6.25" customHeight="1" x14ac:dyDescent="0.35">
      <c r="A109" s="10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6.25" customHeight="1" x14ac:dyDescent="0.35">
      <c r="A110" s="10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6.25" customHeight="1" x14ac:dyDescent="0.35">
      <c r="A111" s="10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6.25" customHeight="1" x14ac:dyDescent="0.35">
      <c r="A112" s="10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6.25" customHeight="1" x14ac:dyDescent="0.35">
      <c r="A113" s="10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6.25" customHeight="1" x14ac:dyDescent="0.35">
      <c r="A114" s="10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6.25" customHeight="1" x14ac:dyDescent="0.35">
      <c r="A115" s="10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6.25" customHeight="1" x14ac:dyDescent="0.35">
      <c r="A116" s="10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6.25" customHeight="1" x14ac:dyDescent="0.35">
      <c r="A117" s="10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6.25" customHeight="1" x14ac:dyDescent="0.35">
      <c r="A118" s="10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6.25" customHeight="1" x14ac:dyDescent="0.35">
      <c r="A119" s="10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6.25" customHeight="1" x14ac:dyDescent="0.35">
      <c r="A120" s="10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6.25" customHeight="1" x14ac:dyDescent="0.35">
      <c r="A121" s="10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6.25" customHeight="1" x14ac:dyDescent="0.35">
      <c r="A122" s="10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6.25" customHeight="1" x14ac:dyDescent="0.35">
      <c r="A123" s="10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6.25" customHeight="1" x14ac:dyDescent="0.35">
      <c r="A124" s="10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6.25" customHeight="1" x14ac:dyDescent="0.35">
      <c r="A125" s="10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6.25" customHeight="1" x14ac:dyDescent="0.35">
      <c r="A126" s="10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6.25" customHeight="1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6.25" customHeight="1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6.25" customHeight="1" x14ac:dyDescent="0.35">
      <c r="A129" s="10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6.25" customHeight="1" x14ac:dyDescent="0.35">
      <c r="A130" s="10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6.25" customHeight="1" x14ac:dyDescent="0.35">
      <c r="A131" s="10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6.25" customHeight="1" x14ac:dyDescent="0.35">
      <c r="A132" s="10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6.25" customHeight="1" x14ac:dyDescent="0.35">
      <c r="A133" s="10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6.25" customHeight="1" x14ac:dyDescent="0.35">
      <c r="A134" s="10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6.25" customHeight="1" x14ac:dyDescent="0.35">
      <c r="A135" s="10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6.25" customHeight="1" x14ac:dyDescent="0.35">
      <c r="A136" s="10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6.25" customHeight="1" x14ac:dyDescent="0.35">
      <c r="A137" s="10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6.25" customHeight="1" x14ac:dyDescent="0.35">
      <c r="A138" s="10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6.25" customHeight="1" x14ac:dyDescent="0.35">
      <c r="A139" s="10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6.25" customHeight="1" x14ac:dyDescent="0.35">
      <c r="A140" s="10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6.25" customHeight="1" x14ac:dyDescent="0.35">
      <c r="A141" s="10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6.25" customHeight="1" x14ac:dyDescent="0.35">
      <c r="A142" s="10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6.25" customHeight="1" x14ac:dyDescent="0.35">
      <c r="A143" s="10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6.25" customHeight="1" x14ac:dyDescent="0.35">
      <c r="A144" s="10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6.25" customHeight="1" x14ac:dyDescent="0.35">
      <c r="A145" s="10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6.25" customHeight="1" x14ac:dyDescent="0.35">
      <c r="A146" s="10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6.25" customHeight="1" x14ac:dyDescent="0.35">
      <c r="A147" s="10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6.25" customHeight="1" x14ac:dyDescent="0.35">
      <c r="A148" s="10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6.25" customHeight="1" x14ac:dyDescent="0.35">
      <c r="A149" s="10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6.25" customHeight="1" x14ac:dyDescent="0.35">
      <c r="A150" s="10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6.25" customHeight="1" x14ac:dyDescent="0.35">
      <c r="A151" s="10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6.25" customHeight="1" x14ac:dyDescent="0.35">
      <c r="A152" s="10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6.25" customHeight="1" x14ac:dyDescent="0.35">
      <c r="A153" s="10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6.25" customHeight="1" x14ac:dyDescent="0.35">
      <c r="A154" s="10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6.25" customHeight="1" x14ac:dyDescent="0.35">
      <c r="A155" s="10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6.25" customHeight="1" x14ac:dyDescent="0.35">
      <c r="A156" s="10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6.25" customHeight="1" x14ac:dyDescent="0.35">
      <c r="A157" s="10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6.25" customHeight="1" x14ac:dyDescent="0.35">
      <c r="A158" s="10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6.25" customHeight="1" x14ac:dyDescent="0.35">
      <c r="A159" s="10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6.25" customHeight="1" x14ac:dyDescent="0.35">
      <c r="A160" s="10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6.25" customHeight="1" x14ac:dyDescent="0.35">
      <c r="A161" s="10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6.25" customHeight="1" x14ac:dyDescent="0.35">
      <c r="A162" s="10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6.25" customHeight="1" x14ac:dyDescent="0.35">
      <c r="A163" s="10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6.25" customHeight="1" x14ac:dyDescent="0.35">
      <c r="A164" s="10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6.25" customHeight="1" x14ac:dyDescent="0.35">
      <c r="A165" s="10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6.25" customHeight="1" x14ac:dyDescent="0.35">
      <c r="A166" s="10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6.25" customHeight="1" x14ac:dyDescent="0.35">
      <c r="A167" s="10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6.25" customHeight="1" x14ac:dyDescent="0.35">
      <c r="A168" s="10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6.25" customHeight="1" x14ac:dyDescent="0.35">
      <c r="A169" s="10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6.25" customHeight="1" x14ac:dyDescent="0.35">
      <c r="A170" s="10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6.25" customHeight="1" x14ac:dyDescent="0.35">
      <c r="A171" s="10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6.25" customHeight="1" x14ac:dyDescent="0.35">
      <c r="A172" s="10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6.25" customHeight="1" x14ac:dyDescent="0.35">
      <c r="A173" s="10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6.25" customHeight="1" x14ac:dyDescent="0.35">
      <c r="A174" s="10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6.25" customHeight="1" x14ac:dyDescent="0.35">
      <c r="A175" s="10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6.25" customHeight="1" x14ac:dyDescent="0.35">
      <c r="A176" s="10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6.25" customHeight="1" x14ac:dyDescent="0.35">
      <c r="A177" s="10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6.25" customHeight="1" x14ac:dyDescent="0.35">
      <c r="A178" s="10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6.25" customHeight="1" x14ac:dyDescent="0.35">
      <c r="A179" s="10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6.25" customHeight="1" x14ac:dyDescent="0.35">
      <c r="A180" s="10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6.25" customHeight="1" x14ac:dyDescent="0.35">
      <c r="A181" s="10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6.25" customHeight="1" x14ac:dyDescent="0.35">
      <c r="A182" s="10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6.25" customHeight="1" x14ac:dyDescent="0.35">
      <c r="A183" s="10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6.25" customHeight="1" x14ac:dyDescent="0.35">
      <c r="A184" s="10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6.25" customHeight="1" x14ac:dyDescent="0.35">
      <c r="A185" s="10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6.25" customHeight="1" x14ac:dyDescent="0.35">
      <c r="A186" s="10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6.25" customHeight="1" x14ac:dyDescent="0.35">
      <c r="A187" s="10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6.25" customHeight="1" x14ac:dyDescent="0.35">
      <c r="A188" s="10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6.25" customHeight="1" x14ac:dyDescent="0.35">
      <c r="A189" s="10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6.25" customHeight="1" x14ac:dyDescent="0.35">
      <c r="A190" s="10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6.25" customHeight="1" x14ac:dyDescent="0.35">
      <c r="A191" s="10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6.25" customHeight="1" x14ac:dyDescent="0.35">
      <c r="A192" s="10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6.25" customHeight="1" x14ac:dyDescent="0.35">
      <c r="A193" s="10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6.25" customHeight="1" x14ac:dyDescent="0.35">
      <c r="A194" s="10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6.25" customHeight="1" x14ac:dyDescent="0.35">
      <c r="A195" s="10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6.25" customHeight="1" x14ac:dyDescent="0.35">
      <c r="A196" s="10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6.25" customHeight="1" x14ac:dyDescent="0.35">
      <c r="A197" s="10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6.25" customHeight="1" x14ac:dyDescent="0.35">
      <c r="A198" s="10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6.25" customHeight="1" x14ac:dyDescent="0.35">
      <c r="A199" s="10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6.25" customHeight="1" x14ac:dyDescent="0.35">
      <c r="A200" s="10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6.25" customHeight="1" x14ac:dyDescent="0.35">
      <c r="A201" s="10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6.25" customHeight="1" x14ac:dyDescent="0.35">
      <c r="A202" s="10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6.25" customHeight="1" x14ac:dyDescent="0.35">
      <c r="A203" s="10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6.25" customHeight="1" x14ac:dyDescent="0.35">
      <c r="A204" s="10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6.25" customHeight="1" x14ac:dyDescent="0.35">
      <c r="A205" s="10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6.25" customHeight="1" x14ac:dyDescent="0.35">
      <c r="A206" s="10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6.25" customHeight="1" x14ac:dyDescent="0.35">
      <c r="A207" s="10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6.25" customHeight="1" x14ac:dyDescent="0.35">
      <c r="A208" s="10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6.25" customHeight="1" x14ac:dyDescent="0.35">
      <c r="A209" s="10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6.25" customHeight="1" x14ac:dyDescent="0.35">
      <c r="A210" s="10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6.25" customHeight="1" x14ac:dyDescent="0.35">
      <c r="A211" s="10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6.25" customHeight="1" x14ac:dyDescent="0.35">
      <c r="A212" s="10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6.25" customHeight="1" x14ac:dyDescent="0.35">
      <c r="A213" s="10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6.25" customHeight="1" x14ac:dyDescent="0.35">
      <c r="A214" s="10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6.25" customHeight="1" x14ac:dyDescent="0.35">
      <c r="A215" s="10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6.25" customHeight="1" x14ac:dyDescent="0.35">
      <c r="A216" s="10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6.25" customHeight="1" x14ac:dyDescent="0.35">
      <c r="A217" s="10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6.25" customHeight="1" x14ac:dyDescent="0.35">
      <c r="A218" s="10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6.25" customHeight="1" x14ac:dyDescent="0.35">
      <c r="A219" s="10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6.25" customHeight="1" x14ac:dyDescent="0.35">
      <c r="A220" s="10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6.25" customHeight="1" x14ac:dyDescent="0.35">
      <c r="A221" s="10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6.25" customHeight="1" x14ac:dyDescent="0.35">
      <c r="A222" s="10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6.25" customHeight="1" x14ac:dyDescent="0.35">
      <c r="A223" s="10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6.25" customHeight="1" x14ac:dyDescent="0.35">
      <c r="A224" s="10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6.25" customHeight="1" x14ac:dyDescent="0.35">
      <c r="A225" s="10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6.25" customHeight="1" x14ac:dyDescent="0.35">
      <c r="A226" s="10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6.25" customHeight="1" x14ac:dyDescent="0.35">
      <c r="A227" s="10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6.25" customHeight="1" x14ac:dyDescent="0.35">
      <c r="A228" s="10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6.25" customHeight="1" x14ac:dyDescent="0.35">
      <c r="A229" s="10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6.25" customHeight="1" x14ac:dyDescent="0.35">
      <c r="A230" s="10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6.25" customHeight="1" x14ac:dyDescent="0.35">
      <c r="A231" s="10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6.25" customHeight="1" x14ac:dyDescent="0.35">
      <c r="A232" s="10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6.25" customHeight="1" x14ac:dyDescent="0.35">
      <c r="A233" s="10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6.25" customHeight="1" x14ac:dyDescent="0.35">
      <c r="A234" s="10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6.25" customHeight="1" x14ac:dyDescent="0.35">
      <c r="A235" s="10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6.25" customHeight="1" x14ac:dyDescent="0.35">
      <c r="A236" s="10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6.25" customHeight="1" x14ac:dyDescent="0.35">
      <c r="A237" s="10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6.25" customHeight="1" x14ac:dyDescent="0.35">
      <c r="A238" s="10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6.25" customHeight="1" x14ac:dyDescent="0.35">
      <c r="A239" s="10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6.25" customHeight="1" x14ac:dyDescent="0.35">
      <c r="A240" s="10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6.25" customHeight="1" x14ac:dyDescent="0.35">
      <c r="A241" s="10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6.25" customHeight="1" x14ac:dyDescent="0.35">
      <c r="A242" s="10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6.25" customHeight="1" x14ac:dyDescent="0.35">
      <c r="A243" s="10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6.25" customHeight="1" x14ac:dyDescent="0.35">
      <c r="A244" s="10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6.25" customHeight="1" x14ac:dyDescent="0.35">
      <c r="A245" s="10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6.25" customHeight="1" x14ac:dyDescent="0.35">
      <c r="A246" s="10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6.25" customHeight="1" x14ac:dyDescent="0.35">
      <c r="A247" s="10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6.25" customHeight="1" x14ac:dyDescent="0.35">
      <c r="A248" s="10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6.25" customHeight="1" x14ac:dyDescent="0.35">
      <c r="A249" s="10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6.25" customHeight="1" x14ac:dyDescent="0.35">
      <c r="A250" s="10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6.25" customHeight="1" x14ac:dyDescent="0.35">
      <c r="A251" s="10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6.25" customHeight="1" x14ac:dyDescent="0.35">
      <c r="A252" s="10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6.25" customHeight="1" x14ac:dyDescent="0.35">
      <c r="A253" s="10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6.25" customHeight="1" x14ac:dyDescent="0.35">
      <c r="A254" s="10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6.25" customHeight="1" x14ac:dyDescent="0.35">
      <c r="A255" s="10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6.25" customHeight="1" x14ac:dyDescent="0.35">
      <c r="A256" s="10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6.25" customHeight="1" x14ac:dyDescent="0.35">
      <c r="A257" s="10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6.25" customHeight="1" x14ac:dyDescent="0.35">
      <c r="A258" s="10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6.25" customHeight="1" x14ac:dyDescent="0.35">
      <c r="A259" s="10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6.25" customHeight="1" x14ac:dyDescent="0.35">
      <c r="A260" s="10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6.25" customHeight="1" x14ac:dyDescent="0.35">
      <c r="A261" s="10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6.25" customHeight="1" x14ac:dyDescent="0.35">
      <c r="A262" s="10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6.25" customHeight="1" x14ac:dyDescent="0.35">
      <c r="A263" s="10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6.25" customHeight="1" x14ac:dyDescent="0.35">
      <c r="A264" s="10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6.25" customHeight="1" x14ac:dyDescent="0.35">
      <c r="A265" s="10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6.25" customHeight="1" x14ac:dyDescent="0.35">
      <c r="A266" s="10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6.25" customHeight="1" x14ac:dyDescent="0.35">
      <c r="A267" s="10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6.25" customHeight="1" x14ac:dyDescent="0.35">
      <c r="A268" s="10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6.25" customHeight="1" x14ac:dyDescent="0.35">
      <c r="A269" s="10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6.25" customHeight="1" x14ac:dyDescent="0.35">
      <c r="A270" s="10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6.25" customHeight="1" x14ac:dyDescent="0.35">
      <c r="A271" s="10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6.25" customHeight="1" x14ac:dyDescent="0.35">
      <c r="A272" s="10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6.25" customHeight="1" x14ac:dyDescent="0.35">
      <c r="A273" s="10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6.25" customHeight="1" x14ac:dyDescent="0.35">
      <c r="A274" s="10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6.25" customHeight="1" x14ac:dyDescent="0.35">
      <c r="A275" s="10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6.25" customHeight="1" x14ac:dyDescent="0.35">
      <c r="A276" s="10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6.25" customHeight="1" x14ac:dyDescent="0.35">
      <c r="A277" s="10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6.25" customHeight="1" x14ac:dyDescent="0.35">
      <c r="A278" s="10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6.25" customHeight="1" x14ac:dyDescent="0.35">
      <c r="A279" s="10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6.25" customHeight="1" x14ac:dyDescent="0.35">
      <c r="A280" s="10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6.25" customHeight="1" x14ac:dyDescent="0.35">
      <c r="A281" s="10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6.25" customHeight="1" x14ac:dyDescent="0.35">
      <c r="A282" s="10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6.25" customHeight="1" x14ac:dyDescent="0.35">
      <c r="A283" s="10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6.25" customHeight="1" x14ac:dyDescent="0.35">
      <c r="A284" s="10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6.25" customHeight="1" x14ac:dyDescent="0.35">
      <c r="A285" s="10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6.25" customHeight="1" x14ac:dyDescent="0.35">
      <c r="A286" s="10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6.25" customHeight="1" x14ac:dyDescent="0.35">
      <c r="A287" s="10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6.25" customHeight="1" x14ac:dyDescent="0.35">
      <c r="A288" s="10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6.25" customHeight="1" x14ac:dyDescent="0.35">
      <c r="A289" s="10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6.25" customHeight="1" x14ac:dyDescent="0.35">
      <c r="A290" s="10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6.25" customHeight="1" x14ac:dyDescent="0.35">
      <c r="A291" s="10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6.25" customHeight="1" x14ac:dyDescent="0.35">
      <c r="A292" s="10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6.25" customHeight="1" x14ac:dyDescent="0.35">
      <c r="A293" s="10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6.25" customHeight="1" x14ac:dyDescent="0.35">
      <c r="A294" s="10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6.25" customHeight="1" x14ac:dyDescent="0.35">
      <c r="A295" s="10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6.25" customHeight="1" x14ac:dyDescent="0.35">
      <c r="A296" s="10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6.25" customHeight="1" x14ac:dyDescent="0.35">
      <c r="A297" s="10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6.25" customHeight="1" x14ac:dyDescent="0.35">
      <c r="A298" s="10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6.25" customHeight="1" x14ac:dyDescent="0.35">
      <c r="A299" s="10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6.25" customHeight="1" x14ac:dyDescent="0.35">
      <c r="A300" s="10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6.25" customHeight="1" x14ac:dyDescent="0.35">
      <c r="A301" s="10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6.25" customHeight="1" x14ac:dyDescent="0.35">
      <c r="A302" s="10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6.25" customHeight="1" x14ac:dyDescent="0.35">
      <c r="A303" s="10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6.25" customHeight="1" x14ac:dyDescent="0.35">
      <c r="A304" s="10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6.25" customHeight="1" x14ac:dyDescent="0.35">
      <c r="A305" s="10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6.25" customHeight="1" x14ac:dyDescent="0.35">
      <c r="A306" s="10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6.25" customHeight="1" x14ac:dyDescent="0.35">
      <c r="A307" s="10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6.25" customHeight="1" x14ac:dyDescent="0.35">
      <c r="A308" s="10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6.25" customHeight="1" x14ac:dyDescent="0.35">
      <c r="A309" s="10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6.25" customHeight="1" x14ac:dyDescent="0.35">
      <c r="A310" s="10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6.25" customHeight="1" x14ac:dyDescent="0.35">
      <c r="A311" s="10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6.25" customHeight="1" x14ac:dyDescent="0.35">
      <c r="A312" s="10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6.25" customHeight="1" x14ac:dyDescent="0.35">
      <c r="A313" s="10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6.25" customHeight="1" x14ac:dyDescent="0.35">
      <c r="A314" s="10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6.25" customHeight="1" x14ac:dyDescent="0.35">
      <c r="A315" s="10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6.25" customHeight="1" x14ac:dyDescent="0.35">
      <c r="A316" s="10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6.25" customHeight="1" x14ac:dyDescent="0.35">
      <c r="A317" s="10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6.25" customHeight="1" x14ac:dyDescent="0.35">
      <c r="A318" s="10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6.25" customHeight="1" x14ac:dyDescent="0.35">
      <c r="A319" s="10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6.25" customHeight="1" x14ac:dyDescent="0.35">
      <c r="A320" s="10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6.25" customHeight="1" x14ac:dyDescent="0.35">
      <c r="A321" s="10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6.25" customHeight="1" x14ac:dyDescent="0.35">
      <c r="A322" s="10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6.25" customHeight="1" x14ac:dyDescent="0.35">
      <c r="A323" s="10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6.25" customHeight="1" x14ac:dyDescent="0.35">
      <c r="A324" s="10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6.25" customHeight="1" x14ac:dyDescent="0.35">
      <c r="A325" s="10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6.25" customHeight="1" x14ac:dyDescent="0.35">
      <c r="A326" s="10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6.25" customHeight="1" x14ac:dyDescent="0.35">
      <c r="A327" s="10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6.25" customHeight="1" x14ac:dyDescent="0.35">
      <c r="A328" s="10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6.25" customHeight="1" x14ac:dyDescent="0.35">
      <c r="A329" s="10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6.25" customHeight="1" x14ac:dyDescent="0.35">
      <c r="A330" s="10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6.25" customHeight="1" x14ac:dyDescent="0.35">
      <c r="A331" s="10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6.25" customHeight="1" x14ac:dyDescent="0.35">
      <c r="A332" s="10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6.25" customHeight="1" x14ac:dyDescent="0.35">
      <c r="A333" s="10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6.25" customHeight="1" x14ac:dyDescent="0.35">
      <c r="A334" s="10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6.25" customHeight="1" x14ac:dyDescent="0.35">
      <c r="A335" s="10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6.25" customHeight="1" x14ac:dyDescent="0.35">
      <c r="A336" s="10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6.25" customHeight="1" x14ac:dyDescent="0.35">
      <c r="A337" s="10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6.25" customHeight="1" x14ac:dyDescent="0.35">
      <c r="A338" s="10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6.25" customHeight="1" x14ac:dyDescent="0.35">
      <c r="A339" s="10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6.25" customHeight="1" x14ac:dyDescent="0.35">
      <c r="A340" s="10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6.25" customHeight="1" x14ac:dyDescent="0.35">
      <c r="A341" s="10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6.25" customHeight="1" x14ac:dyDescent="0.35">
      <c r="A342" s="10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6.25" customHeight="1" x14ac:dyDescent="0.35">
      <c r="A343" s="10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6.25" customHeight="1" x14ac:dyDescent="0.35">
      <c r="A344" s="10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6.25" customHeight="1" x14ac:dyDescent="0.35">
      <c r="A345" s="10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6.25" customHeight="1" x14ac:dyDescent="0.35">
      <c r="A346" s="10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6.25" customHeight="1" x14ac:dyDescent="0.35">
      <c r="A347" s="10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6.25" customHeight="1" x14ac:dyDescent="0.35">
      <c r="A348" s="10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6.25" customHeight="1" x14ac:dyDescent="0.35">
      <c r="A349" s="10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6.25" customHeight="1" x14ac:dyDescent="0.35">
      <c r="A350" s="10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6.25" customHeight="1" x14ac:dyDescent="0.35">
      <c r="A351" s="10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6.25" customHeight="1" x14ac:dyDescent="0.35">
      <c r="A352" s="10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6.25" customHeight="1" x14ac:dyDescent="0.35">
      <c r="A353" s="10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6.25" customHeight="1" x14ac:dyDescent="0.35">
      <c r="A354" s="10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6.25" customHeight="1" x14ac:dyDescent="0.35">
      <c r="A355" s="10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6.25" customHeight="1" x14ac:dyDescent="0.35">
      <c r="A356" s="10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6.25" customHeight="1" x14ac:dyDescent="0.35">
      <c r="A357" s="10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6.25" customHeight="1" x14ac:dyDescent="0.35">
      <c r="A358" s="10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6.25" customHeight="1" x14ac:dyDescent="0.35">
      <c r="A359" s="10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6.25" customHeight="1" x14ac:dyDescent="0.35">
      <c r="A360" s="10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6.25" customHeight="1" x14ac:dyDescent="0.35">
      <c r="A361" s="10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6.25" customHeight="1" x14ac:dyDescent="0.35">
      <c r="A362" s="10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6.25" customHeight="1" x14ac:dyDescent="0.35">
      <c r="A363" s="10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6.25" customHeight="1" x14ac:dyDescent="0.35">
      <c r="A364" s="10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6.25" customHeight="1" x14ac:dyDescent="0.35">
      <c r="A365" s="10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6.25" customHeight="1" x14ac:dyDescent="0.35">
      <c r="A366" s="10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6.25" customHeight="1" x14ac:dyDescent="0.35">
      <c r="A367" s="10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6.25" customHeight="1" x14ac:dyDescent="0.35">
      <c r="A368" s="10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6.25" customHeight="1" x14ac:dyDescent="0.35">
      <c r="A369" s="10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6.25" customHeight="1" x14ac:dyDescent="0.35">
      <c r="A370" s="10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6.25" customHeight="1" x14ac:dyDescent="0.35">
      <c r="A371" s="10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6.25" customHeight="1" x14ac:dyDescent="0.35">
      <c r="A372" s="10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6.25" customHeight="1" x14ac:dyDescent="0.35">
      <c r="A373" s="10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6.25" customHeight="1" x14ac:dyDescent="0.35">
      <c r="A374" s="10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6.25" customHeight="1" x14ac:dyDescent="0.35">
      <c r="A375" s="10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6.25" customHeight="1" x14ac:dyDescent="0.35">
      <c r="A376" s="10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6.25" customHeight="1" x14ac:dyDescent="0.35">
      <c r="A377" s="10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6.25" customHeight="1" x14ac:dyDescent="0.35">
      <c r="A378" s="10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6.25" customHeight="1" x14ac:dyDescent="0.35">
      <c r="A379" s="10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6.25" customHeight="1" x14ac:dyDescent="0.35">
      <c r="A380" s="10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6.25" customHeight="1" x14ac:dyDescent="0.35">
      <c r="A381" s="10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6.25" customHeight="1" x14ac:dyDescent="0.35">
      <c r="A382" s="10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6.25" customHeight="1" x14ac:dyDescent="0.35">
      <c r="A383" s="10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6.25" customHeight="1" x14ac:dyDescent="0.35">
      <c r="A384" s="10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6.25" customHeight="1" x14ac:dyDescent="0.35">
      <c r="A385" s="10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6.25" customHeight="1" x14ac:dyDescent="0.35">
      <c r="A386" s="10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6.25" customHeight="1" x14ac:dyDescent="0.35">
      <c r="A387" s="10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6.25" customHeight="1" x14ac:dyDescent="0.35">
      <c r="A388" s="10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6.25" customHeight="1" x14ac:dyDescent="0.35">
      <c r="A389" s="10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6.25" customHeight="1" x14ac:dyDescent="0.35">
      <c r="A390" s="10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6.25" customHeight="1" x14ac:dyDescent="0.35">
      <c r="A391" s="10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6.25" customHeight="1" x14ac:dyDescent="0.35">
      <c r="A392" s="10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6.25" customHeight="1" x14ac:dyDescent="0.35">
      <c r="A393" s="10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6.25" customHeight="1" x14ac:dyDescent="0.35">
      <c r="A394" s="10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6.25" customHeight="1" x14ac:dyDescent="0.35">
      <c r="A395" s="10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6.25" customHeight="1" x14ac:dyDescent="0.35">
      <c r="A396" s="10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6.25" customHeight="1" x14ac:dyDescent="0.35">
      <c r="A397" s="10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6.25" customHeight="1" x14ac:dyDescent="0.35">
      <c r="A398" s="10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6.25" customHeight="1" x14ac:dyDescent="0.35">
      <c r="A399" s="10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6.25" customHeight="1" x14ac:dyDescent="0.35">
      <c r="A400" s="10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6.25" customHeight="1" x14ac:dyDescent="0.35">
      <c r="A401" s="10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6.25" customHeight="1" x14ac:dyDescent="0.35">
      <c r="A402" s="10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6.25" customHeight="1" x14ac:dyDescent="0.35">
      <c r="A403" s="10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6.25" customHeight="1" x14ac:dyDescent="0.35">
      <c r="A404" s="10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6.25" customHeight="1" x14ac:dyDescent="0.35">
      <c r="A405" s="10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6.25" customHeight="1" x14ac:dyDescent="0.35">
      <c r="A406" s="10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6.25" customHeight="1" x14ac:dyDescent="0.35">
      <c r="A407" s="10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6.25" customHeight="1" x14ac:dyDescent="0.35">
      <c r="A408" s="10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6.25" customHeight="1" x14ac:dyDescent="0.35">
      <c r="A409" s="10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6.25" customHeight="1" x14ac:dyDescent="0.35">
      <c r="A410" s="10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6.25" customHeight="1" x14ac:dyDescent="0.35">
      <c r="A411" s="10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6.25" customHeight="1" x14ac:dyDescent="0.35">
      <c r="A412" s="10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6.25" customHeight="1" x14ac:dyDescent="0.35">
      <c r="A413" s="10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6.25" customHeight="1" x14ac:dyDescent="0.35">
      <c r="A414" s="10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6.25" customHeight="1" x14ac:dyDescent="0.35">
      <c r="A415" s="10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6.25" customHeight="1" x14ac:dyDescent="0.35">
      <c r="A416" s="10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6.25" customHeight="1" x14ac:dyDescent="0.35">
      <c r="A417" s="10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6.25" customHeight="1" x14ac:dyDescent="0.35">
      <c r="A418" s="10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6.25" customHeight="1" x14ac:dyDescent="0.35">
      <c r="A419" s="10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6.25" customHeight="1" x14ac:dyDescent="0.35">
      <c r="A420" s="10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6.25" customHeight="1" x14ac:dyDescent="0.35">
      <c r="A421" s="10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6.25" customHeight="1" x14ac:dyDescent="0.35">
      <c r="A422" s="10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6.25" customHeight="1" x14ac:dyDescent="0.35">
      <c r="A423" s="10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6.25" customHeight="1" x14ac:dyDescent="0.35">
      <c r="A424" s="10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6.25" customHeight="1" x14ac:dyDescent="0.35">
      <c r="A425" s="10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6.25" customHeight="1" x14ac:dyDescent="0.35">
      <c r="A426" s="10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6.25" customHeight="1" x14ac:dyDescent="0.35">
      <c r="A427" s="10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6.25" customHeight="1" x14ac:dyDescent="0.35">
      <c r="A428" s="10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6.25" customHeight="1" x14ac:dyDescent="0.35">
      <c r="A429" s="10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6.25" customHeight="1" x14ac:dyDescent="0.35">
      <c r="A430" s="10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6.25" customHeight="1" x14ac:dyDescent="0.35">
      <c r="A431" s="10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6.25" customHeight="1" x14ac:dyDescent="0.35">
      <c r="A432" s="10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6.25" customHeight="1" x14ac:dyDescent="0.35">
      <c r="A433" s="10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6.25" customHeight="1" x14ac:dyDescent="0.35">
      <c r="A434" s="10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6.25" customHeight="1" x14ac:dyDescent="0.35">
      <c r="A435" s="10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6.25" customHeight="1" x14ac:dyDescent="0.35">
      <c r="A436" s="10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6.25" customHeight="1" x14ac:dyDescent="0.35">
      <c r="A437" s="10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6.25" customHeight="1" x14ac:dyDescent="0.35">
      <c r="A438" s="10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6.25" customHeight="1" x14ac:dyDescent="0.35">
      <c r="A439" s="10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6.25" customHeight="1" x14ac:dyDescent="0.35">
      <c r="A440" s="10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6.25" customHeight="1" x14ac:dyDescent="0.35">
      <c r="A441" s="10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6.25" customHeight="1" x14ac:dyDescent="0.35">
      <c r="A442" s="10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6.25" customHeight="1" x14ac:dyDescent="0.35">
      <c r="A443" s="10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6.25" customHeight="1" x14ac:dyDescent="0.35">
      <c r="A444" s="10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6.25" customHeight="1" x14ac:dyDescent="0.35">
      <c r="A445" s="10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6.25" customHeight="1" x14ac:dyDescent="0.35">
      <c r="A446" s="10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6.25" customHeight="1" x14ac:dyDescent="0.35">
      <c r="A447" s="10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6.25" customHeight="1" x14ac:dyDescent="0.35">
      <c r="A448" s="10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6.25" customHeight="1" x14ac:dyDescent="0.35">
      <c r="A449" s="10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6.25" customHeight="1" x14ac:dyDescent="0.35">
      <c r="A450" s="10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6.25" customHeight="1" x14ac:dyDescent="0.35">
      <c r="A451" s="10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6.25" customHeight="1" x14ac:dyDescent="0.35">
      <c r="A452" s="10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6.25" customHeight="1" x14ac:dyDescent="0.35">
      <c r="A453" s="10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6.25" customHeight="1" x14ac:dyDescent="0.35">
      <c r="A454" s="10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6.25" customHeight="1" x14ac:dyDescent="0.35">
      <c r="A455" s="10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6.25" customHeight="1" x14ac:dyDescent="0.35">
      <c r="A456" s="10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6.25" customHeight="1" x14ac:dyDescent="0.35">
      <c r="A457" s="10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6.25" customHeight="1" x14ac:dyDescent="0.35">
      <c r="A458" s="10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6.25" customHeight="1" x14ac:dyDescent="0.35">
      <c r="A459" s="10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6.25" customHeight="1" x14ac:dyDescent="0.35">
      <c r="A460" s="10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6.25" customHeight="1" x14ac:dyDescent="0.35">
      <c r="A461" s="10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6.25" customHeight="1" x14ac:dyDescent="0.35">
      <c r="A462" s="10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6.25" customHeight="1" x14ac:dyDescent="0.35">
      <c r="A463" s="10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6.25" customHeight="1" x14ac:dyDescent="0.35">
      <c r="A464" s="10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6.25" customHeight="1" x14ac:dyDescent="0.35">
      <c r="A465" s="10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6.25" customHeight="1" x14ac:dyDescent="0.35">
      <c r="A466" s="10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6.25" customHeight="1" x14ac:dyDescent="0.35">
      <c r="A467" s="10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6.25" customHeight="1" x14ac:dyDescent="0.35">
      <c r="A468" s="10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6.25" customHeight="1" x14ac:dyDescent="0.35">
      <c r="A469" s="10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6.25" customHeight="1" x14ac:dyDescent="0.35">
      <c r="A470" s="10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6.25" customHeight="1" x14ac:dyDescent="0.35">
      <c r="A471" s="10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6.25" customHeight="1" x14ac:dyDescent="0.35">
      <c r="A472" s="10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6.25" customHeight="1" x14ac:dyDescent="0.35">
      <c r="A473" s="10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6.25" customHeight="1" x14ac:dyDescent="0.35">
      <c r="A474" s="10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6.25" customHeight="1" x14ac:dyDescent="0.35">
      <c r="A475" s="10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6.25" customHeight="1" x14ac:dyDescent="0.35">
      <c r="A476" s="10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6.25" customHeight="1" x14ac:dyDescent="0.35">
      <c r="A477" s="10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6.25" customHeight="1" x14ac:dyDescent="0.35">
      <c r="A478" s="10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6.25" customHeight="1" x14ac:dyDescent="0.35">
      <c r="A479" s="10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6.25" customHeight="1" x14ac:dyDescent="0.35">
      <c r="A480" s="10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6.25" customHeight="1" x14ac:dyDescent="0.35">
      <c r="A481" s="10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6.25" customHeight="1" x14ac:dyDescent="0.35">
      <c r="A482" s="10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6.25" customHeight="1" x14ac:dyDescent="0.35">
      <c r="A483" s="10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6.25" customHeight="1" x14ac:dyDescent="0.35">
      <c r="A484" s="10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6.25" customHeight="1" x14ac:dyDescent="0.35">
      <c r="A485" s="10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6.25" customHeight="1" x14ac:dyDescent="0.35">
      <c r="A486" s="10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6.25" customHeight="1" x14ac:dyDescent="0.35">
      <c r="A487" s="10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6.25" customHeight="1" x14ac:dyDescent="0.35">
      <c r="A488" s="10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6.25" customHeight="1" x14ac:dyDescent="0.35">
      <c r="A489" s="10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6.25" customHeight="1" x14ac:dyDescent="0.35">
      <c r="A490" s="10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6.25" customHeight="1" x14ac:dyDescent="0.35">
      <c r="A491" s="10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6.25" customHeight="1" x14ac:dyDescent="0.35">
      <c r="A492" s="10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6.25" customHeight="1" x14ac:dyDescent="0.35">
      <c r="A493" s="10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6.25" customHeight="1" x14ac:dyDescent="0.35">
      <c r="A494" s="10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6.25" customHeight="1" x14ac:dyDescent="0.35">
      <c r="A495" s="10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6.25" customHeight="1" x14ac:dyDescent="0.35">
      <c r="A496" s="10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6.25" customHeight="1" x14ac:dyDescent="0.35">
      <c r="A497" s="10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6.25" customHeight="1" x14ac:dyDescent="0.35">
      <c r="A498" s="10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6.25" customHeight="1" x14ac:dyDescent="0.35">
      <c r="A499" s="10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6.25" customHeight="1" x14ac:dyDescent="0.35">
      <c r="A500" s="10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6.25" customHeight="1" x14ac:dyDescent="0.35">
      <c r="A501" s="10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6.25" customHeight="1" x14ac:dyDescent="0.35">
      <c r="A502" s="10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6.25" customHeight="1" x14ac:dyDescent="0.35">
      <c r="A503" s="10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6.25" customHeight="1" x14ac:dyDescent="0.35">
      <c r="A504" s="10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6.25" customHeight="1" x14ac:dyDescent="0.35">
      <c r="A505" s="10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6.25" customHeight="1" x14ac:dyDescent="0.35">
      <c r="A506" s="10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6.25" customHeight="1" x14ac:dyDescent="0.35">
      <c r="A507" s="10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6.25" customHeight="1" x14ac:dyDescent="0.35">
      <c r="A508" s="10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6.25" customHeight="1" x14ac:dyDescent="0.35">
      <c r="A509" s="10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6.25" customHeight="1" x14ac:dyDescent="0.35">
      <c r="A510" s="10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6.25" customHeight="1" x14ac:dyDescent="0.35">
      <c r="A511" s="10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6.25" customHeight="1" x14ac:dyDescent="0.35">
      <c r="A512" s="10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6.25" customHeight="1" x14ac:dyDescent="0.35">
      <c r="A513" s="10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6.25" customHeight="1" x14ac:dyDescent="0.35">
      <c r="A514" s="10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6.25" customHeight="1" x14ac:dyDescent="0.35">
      <c r="A515" s="10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6.25" customHeight="1" x14ac:dyDescent="0.35">
      <c r="A516" s="10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6.25" customHeight="1" x14ac:dyDescent="0.35">
      <c r="A517" s="10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6.25" customHeight="1" x14ac:dyDescent="0.35">
      <c r="A518" s="10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6.25" customHeight="1" x14ac:dyDescent="0.35">
      <c r="A519" s="10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6.25" customHeight="1" x14ac:dyDescent="0.35">
      <c r="A520" s="10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6.25" customHeight="1" x14ac:dyDescent="0.35">
      <c r="A521" s="10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6.25" customHeight="1" x14ac:dyDescent="0.35">
      <c r="A522" s="10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6.25" customHeight="1" x14ac:dyDescent="0.35">
      <c r="A523" s="10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6.25" customHeight="1" x14ac:dyDescent="0.35">
      <c r="A524" s="10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6.25" customHeight="1" x14ac:dyDescent="0.35">
      <c r="A525" s="10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6.25" customHeight="1" x14ac:dyDescent="0.35">
      <c r="A526" s="10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6.25" customHeight="1" x14ac:dyDescent="0.35">
      <c r="A527" s="10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6.25" customHeight="1" x14ac:dyDescent="0.35">
      <c r="A528" s="10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6.25" customHeight="1" x14ac:dyDescent="0.35">
      <c r="A529" s="10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6.25" customHeight="1" x14ac:dyDescent="0.35">
      <c r="A530" s="10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6.25" customHeight="1" x14ac:dyDescent="0.35">
      <c r="A531" s="10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6.25" customHeight="1" x14ac:dyDescent="0.35">
      <c r="A532" s="10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6.25" customHeight="1" x14ac:dyDescent="0.35">
      <c r="A533" s="10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6.25" customHeight="1" x14ac:dyDescent="0.35">
      <c r="A534" s="10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6.25" customHeight="1" x14ac:dyDescent="0.35">
      <c r="A535" s="10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6.25" customHeight="1" x14ac:dyDescent="0.35">
      <c r="A536" s="10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6.25" customHeight="1" x14ac:dyDescent="0.35">
      <c r="A537" s="10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6.25" customHeight="1" x14ac:dyDescent="0.35">
      <c r="A538" s="10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6.25" customHeight="1" x14ac:dyDescent="0.35">
      <c r="A539" s="10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6.25" customHeight="1" x14ac:dyDescent="0.35">
      <c r="A540" s="10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6.25" customHeight="1" x14ac:dyDescent="0.35">
      <c r="A541" s="10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6.25" customHeight="1" x14ac:dyDescent="0.35">
      <c r="A542" s="10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6.25" customHeight="1" x14ac:dyDescent="0.35">
      <c r="A543" s="10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6.25" customHeight="1" x14ac:dyDescent="0.35">
      <c r="A544" s="10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6.25" customHeight="1" x14ac:dyDescent="0.35">
      <c r="A545" s="10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6.25" customHeight="1" x14ac:dyDescent="0.35">
      <c r="A546" s="10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6.25" customHeight="1" x14ac:dyDescent="0.35">
      <c r="A547" s="10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6.25" customHeight="1" x14ac:dyDescent="0.35">
      <c r="A548" s="10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6.25" customHeight="1" x14ac:dyDescent="0.35">
      <c r="A549" s="10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6.25" customHeight="1" x14ac:dyDescent="0.35">
      <c r="A550" s="10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6.25" customHeight="1" x14ac:dyDescent="0.35">
      <c r="A551" s="10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6.25" customHeight="1" x14ac:dyDescent="0.35">
      <c r="A552" s="10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6.25" customHeight="1" x14ac:dyDescent="0.35">
      <c r="A553" s="10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6.25" customHeight="1" x14ac:dyDescent="0.35">
      <c r="A554" s="10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6.25" customHeight="1" x14ac:dyDescent="0.35">
      <c r="A555" s="10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6.25" customHeight="1" x14ac:dyDescent="0.35">
      <c r="A556" s="10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6.25" customHeight="1" x14ac:dyDescent="0.35">
      <c r="A557" s="10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6.25" customHeight="1" x14ac:dyDescent="0.35">
      <c r="A558" s="10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6.25" customHeight="1" x14ac:dyDescent="0.35">
      <c r="A559" s="10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6.25" customHeight="1" x14ac:dyDescent="0.35">
      <c r="A560" s="10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6.25" customHeight="1" x14ac:dyDescent="0.35">
      <c r="A561" s="10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6.25" customHeight="1" x14ac:dyDescent="0.35">
      <c r="A562" s="10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6.25" customHeight="1" x14ac:dyDescent="0.35">
      <c r="A563" s="10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6.25" customHeight="1" x14ac:dyDescent="0.35">
      <c r="A564" s="10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6.25" customHeight="1" x14ac:dyDescent="0.35">
      <c r="A565" s="10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6.25" customHeight="1" x14ac:dyDescent="0.35">
      <c r="A566" s="10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6.25" customHeight="1" x14ac:dyDescent="0.35">
      <c r="A567" s="10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6.25" customHeight="1" x14ac:dyDescent="0.35">
      <c r="A568" s="10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6.25" customHeight="1" x14ac:dyDescent="0.35">
      <c r="A569" s="10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6.25" customHeight="1" x14ac:dyDescent="0.35">
      <c r="A570" s="10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6.25" customHeight="1" x14ac:dyDescent="0.35">
      <c r="A571" s="10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6.25" customHeight="1" x14ac:dyDescent="0.35">
      <c r="A572" s="10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6.25" customHeight="1" x14ac:dyDescent="0.35">
      <c r="A573" s="10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6.25" customHeight="1" x14ac:dyDescent="0.35">
      <c r="A574" s="10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6.25" customHeight="1" x14ac:dyDescent="0.35">
      <c r="A575" s="10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6.25" customHeight="1" x14ac:dyDescent="0.35">
      <c r="A576" s="10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6.25" customHeight="1" x14ac:dyDescent="0.35">
      <c r="A577" s="10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6.25" customHeight="1" x14ac:dyDescent="0.35">
      <c r="A578" s="10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6.25" customHeight="1" x14ac:dyDescent="0.35">
      <c r="A579" s="10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6.25" customHeight="1" x14ac:dyDescent="0.35">
      <c r="A580" s="10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6.25" customHeight="1" x14ac:dyDescent="0.35">
      <c r="A581" s="10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6.25" customHeight="1" x14ac:dyDescent="0.35">
      <c r="A582" s="10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6.25" customHeight="1" x14ac:dyDescent="0.35">
      <c r="A583" s="10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6.25" customHeight="1" x14ac:dyDescent="0.35">
      <c r="A584" s="10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6.25" customHeight="1" x14ac:dyDescent="0.35">
      <c r="A585" s="10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6.25" customHeight="1" x14ac:dyDescent="0.35">
      <c r="A586" s="10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6.25" customHeight="1" x14ac:dyDescent="0.35">
      <c r="A587" s="10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6.25" customHeight="1" x14ac:dyDescent="0.35">
      <c r="A588" s="10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6.25" customHeight="1" x14ac:dyDescent="0.35">
      <c r="A589" s="10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6.25" customHeight="1" x14ac:dyDescent="0.35">
      <c r="A590" s="10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6.25" customHeight="1" x14ac:dyDescent="0.35">
      <c r="A591" s="10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6.25" customHeight="1" x14ac:dyDescent="0.35">
      <c r="A592" s="10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6.25" customHeight="1" x14ac:dyDescent="0.35">
      <c r="A593" s="10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6.25" customHeight="1" x14ac:dyDescent="0.35">
      <c r="A594" s="10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6.25" customHeight="1" x14ac:dyDescent="0.35">
      <c r="A595" s="10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6.25" customHeight="1" x14ac:dyDescent="0.35">
      <c r="A596" s="10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6.25" customHeight="1" x14ac:dyDescent="0.35">
      <c r="A597" s="10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6.25" customHeight="1" x14ac:dyDescent="0.35">
      <c r="A598" s="10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6.25" customHeight="1" x14ac:dyDescent="0.35">
      <c r="A599" s="10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6.25" customHeight="1" x14ac:dyDescent="0.35">
      <c r="A600" s="10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6.25" customHeight="1" x14ac:dyDescent="0.35">
      <c r="A601" s="10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6.25" customHeight="1" x14ac:dyDescent="0.35">
      <c r="A602" s="10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6.25" customHeight="1" x14ac:dyDescent="0.35">
      <c r="A603" s="10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6.25" customHeight="1" x14ac:dyDescent="0.35">
      <c r="A604" s="10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6.25" customHeight="1" x14ac:dyDescent="0.35">
      <c r="A605" s="10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6.25" customHeight="1" x14ac:dyDescent="0.35">
      <c r="A606" s="10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6.25" customHeight="1" x14ac:dyDescent="0.35">
      <c r="A607" s="10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6.25" customHeight="1" x14ac:dyDescent="0.35">
      <c r="A608" s="10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6.25" customHeight="1" x14ac:dyDescent="0.35">
      <c r="A609" s="10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6.25" customHeight="1" x14ac:dyDescent="0.35">
      <c r="A610" s="10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6.25" customHeight="1" x14ac:dyDescent="0.35">
      <c r="A611" s="10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6.25" customHeight="1" x14ac:dyDescent="0.35">
      <c r="A612" s="10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6.25" customHeight="1" x14ac:dyDescent="0.35">
      <c r="A613" s="10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6.25" customHeight="1" x14ac:dyDescent="0.35">
      <c r="A614" s="10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6.25" customHeight="1" x14ac:dyDescent="0.35">
      <c r="A615" s="10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6.25" customHeight="1" x14ac:dyDescent="0.35">
      <c r="A616" s="10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6.25" customHeight="1" x14ac:dyDescent="0.35">
      <c r="A617" s="10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6.25" customHeight="1" x14ac:dyDescent="0.35">
      <c r="A618" s="10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6.25" customHeight="1" x14ac:dyDescent="0.35">
      <c r="A619" s="10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6.25" customHeight="1" x14ac:dyDescent="0.35">
      <c r="A620" s="10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6.25" customHeight="1" x14ac:dyDescent="0.35">
      <c r="A621" s="10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6.25" customHeight="1" x14ac:dyDescent="0.35">
      <c r="A622" s="10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6.25" customHeight="1" x14ac:dyDescent="0.35">
      <c r="A623" s="10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6.25" customHeight="1" x14ac:dyDescent="0.35">
      <c r="A624" s="10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6.25" customHeight="1" x14ac:dyDescent="0.35">
      <c r="A625" s="10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6.25" customHeight="1" x14ac:dyDescent="0.35">
      <c r="A626" s="10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6.25" customHeight="1" x14ac:dyDescent="0.35">
      <c r="A627" s="10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6.25" customHeight="1" x14ac:dyDescent="0.35">
      <c r="A628" s="10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6.25" customHeight="1" x14ac:dyDescent="0.35">
      <c r="A629" s="10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6.25" customHeight="1" x14ac:dyDescent="0.35">
      <c r="A630" s="10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6.25" customHeight="1" x14ac:dyDescent="0.35">
      <c r="A631" s="10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6.25" customHeight="1" x14ac:dyDescent="0.35">
      <c r="A632" s="10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6.25" customHeight="1" x14ac:dyDescent="0.35">
      <c r="A633" s="10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6.25" customHeight="1" x14ac:dyDescent="0.35">
      <c r="A634" s="10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6.25" customHeight="1" x14ac:dyDescent="0.35">
      <c r="A635" s="10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6.25" customHeight="1" x14ac:dyDescent="0.35">
      <c r="A636" s="10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6.25" customHeight="1" x14ac:dyDescent="0.35">
      <c r="A637" s="10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6.25" customHeight="1" x14ac:dyDescent="0.35">
      <c r="A638" s="10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6.25" customHeight="1" x14ac:dyDescent="0.35">
      <c r="A639" s="10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6.25" customHeight="1" x14ac:dyDescent="0.35">
      <c r="A640" s="10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6.25" customHeight="1" x14ac:dyDescent="0.35">
      <c r="A641" s="10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6.25" customHeight="1" x14ac:dyDescent="0.35">
      <c r="A642" s="10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6.25" customHeight="1" x14ac:dyDescent="0.35">
      <c r="A643" s="10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6.25" customHeight="1" x14ac:dyDescent="0.35">
      <c r="A644" s="10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6.25" customHeight="1" x14ac:dyDescent="0.35">
      <c r="A645" s="10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6.25" customHeight="1" x14ac:dyDescent="0.35">
      <c r="A646" s="10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6.25" customHeight="1" x14ac:dyDescent="0.35">
      <c r="A647" s="10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6.25" customHeight="1" x14ac:dyDescent="0.35">
      <c r="A648" s="10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6.25" customHeight="1" x14ac:dyDescent="0.35">
      <c r="A649" s="10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6.25" customHeight="1" x14ac:dyDescent="0.35">
      <c r="A650" s="10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6.25" customHeight="1" x14ac:dyDescent="0.35">
      <c r="A651" s="10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6.25" customHeight="1" x14ac:dyDescent="0.35">
      <c r="A652" s="10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6.25" customHeight="1" x14ac:dyDescent="0.35">
      <c r="A653" s="10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6.25" customHeight="1" x14ac:dyDescent="0.35">
      <c r="A654" s="10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6.25" customHeight="1" x14ac:dyDescent="0.35">
      <c r="A655" s="10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6.25" customHeight="1" x14ac:dyDescent="0.35">
      <c r="A656" s="10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6.25" customHeight="1" x14ac:dyDescent="0.35">
      <c r="A657" s="10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6.25" customHeight="1" x14ac:dyDescent="0.35">
      <c r="A658" s="10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6.25" customHeight="1" x14ac:dyDescent="0.35">
      <c r="A659" s="10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6.25" customHeight="1" x14ac:dyDescent="0.35">
      <c r="A660" s="10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6.25" customHeight="1" x14ac:dyDescent="0.35">
      <c r="A661" s="10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6.25" customHeight="1" x14ac:dyDescent="0.35">
      <c r="A662" s="10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6.25" customHeight="1" x14ac:dyDescent="0.35">
      <c r="A663" s="10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6.25" customHeight="1" x14ac:dyDescent="0.35">
      <c r="A664" s="10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6.25" customHeight="1" x14ac:dyDescent="0.35">
      <c r="A665" s="10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6.25" customHeight="1" x14ac:dyDescent="0.35">
      <c r="A666" s="10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6.25" customHeight="1" x14ac:dyDescent="0.35">
      <c r="A667" s="10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6.25" customHeight="1" x14ac:dyDescent="0.35">
      <c r="A668" s="10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6.25" customHeight="1" x14ac:dyDescent="0.35">
      <c r="A669" s="10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6.25" customHeight="1" x14ac:dyDescent="0.35">
      <c r="A670" s="10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6.25" customHeight="1" x14ac:dyDescent="0.35">
      <c r="A671" s="10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6.25" customHeight="1" x14ac:dyDescent="0.35">
      <c r="A672" s="10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6.25" customHeight="1" x14ac:dyDescent="0.35">
      <c r="A673" s="10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6.25" customHeight="1" x14ac:dyDescent="0.35">
      <c r="A674" s="10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6.25" customHeight="1" x14ac:dyDescent="0.35">
      <c r="A675" s="10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6.25" customHeight="1" x14ac:dyDescent="0.35">
      <c r="A676" s="10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6.25" customHeight="1" x14ac:dyDescent="0.35">
      <c r="A677" s="10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6.25" customHeight="1" x14ac:dyDescent="0.35">
      <c r="A678" s="10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6.25" customHeight="1" x14ac:dyDescent="0.35">
      <c r="A679" s="10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6.25" customHeight="1" x14ac:dyDescent="0.35">
      <c r="A680" s="10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6.25" customHeight="1" x14ac:dyDescent="0.35">
      <c r="A681" s="10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6.25" customHeight="1" x14ac:dyDescent="0.35">
      <c r="A682" s="10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6.25" customHeight="1" x14ac:dyDescent="0.35">
      <c r="A683" s="10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6.25" customHeight="1" x14ac:dyDescent="0.35">
      <c r="A684" s="10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6.25" customHeight="1" x14ac:dyDescent="0.35">
      <c r="A685" s="10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6.25" customHeight="1" x14ac:dyDescent="0.35">
      <c r="A686" s="10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6.25" customHeight="1" x14ac:dyDescent="0.35">
      <c r="A687" s="10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6.25" customHeight="1" x14ac:dyDescent="0.35">
      <c r="A688" s="10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6.25" customHeight="1" x14ac:dyDescent="0.35">
      <c r="A689" s="10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6.25" customHeight="1" x14ac:dyDescent="0.35">
      <c r="A690" s="10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6.25" customHeight="1" x14ac:dyDescent="0.35">
      <c r="A691" s="10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6.25" customHeight="1" x14ac:dyDescent="0.35">
      <c r="A692" s="10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6.25" customHeight="1" x14ac:dyDescent="0.35">
      <c r="A693" s="10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6.25" customHeight="1" x14ac:dyDescent="0.35">
      <c r="A694" s="10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6.25" customHeight="1" x14ac:dyDescent="0.35">
      <c r="A695" s="10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6.25" customHeight="1" x14ac:dyDescent="0.35">
      <c r="A696" s="10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6.25" customHeight="1" x14ac:dyDescent="0.35">
      <c r="A697" s="10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6.25" customHeight="1" x14ac:dyDescent="0.35">
      <c r="A698" s="10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6.25" customHeight="1" x14ac:dyDescent="0.35">
      <c r="A699" s="10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6.25" customHeight="1" x14ac:dyDescent="0.35">
      <c r="A700" s="10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6.25" customHeight="1" x14ac:dyDescent="0.35">
      <c r="A701" s="10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6.25" customHeight="1" x14ac:dyDescent="0.35">
      <c r="A702" s="10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6.25" customHeight="1" x14ac:dyDescent="0.35">
      <c r="A703" s="10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6.25" customHeight="1" x14ac:dyDescent="0.35">
      <c r="A704" s="10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6.25" customHeight="1" x14ac:dyDescent="0.35">
      <c r="A705" s="10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6.25" customHeight="1" x14ac:dyDescent="0.35">
      <c r="A706" s="10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6.25" customHeight="1" x14ac:dyDescent="0.35">
      <c r="A707" s="10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6.25" customHeight="1" x14ac:dyDescent="0.35">
      <c r="A708" s="10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6.25" customHeight="1" x14ac:dyDescent="0.35">
      <c r="A709" s="10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6.25" customHeight="1" x14ac:dyDescent="0.35">
      <c r="A710" s="10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6.25" customHeight="1" x14ac:dyDescent="0.35">
      <c r="A711" s="10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6.25" customHeight="1" x14ac:dyDescent="0.35">
      <c r="A712" s="10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6.25" customHeight="1" x14ac:dyDescent="0.35">
      <c r="A713" s="10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6.25" customHeight="1" x14ac:dyDescent="0.35">
      <c r="A714" s="10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6.25" customHeight="1" x14ac:dyDescent="0.35">
      <c r="A715" s="10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6.25" customHeight="1" x14ac:dyDescent="0.35">
      <c r="A716" s="10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6.25" customHeight="1" x14ac:dyDescent="0.35">
      <c r="A717" s="10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6.25" customHeight="1" x14ac:dyDescent="0.35">
      <c r="A718" s="10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6.25" customHeight="1" x14ac:dyDescent="0.35">
      <c r="A719" s="10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6.25" customHeight="1" x14ac:dyDescent="0.35">
      <c r="A720" s="10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6.25" customHeight="1" x14ac:dyDescent="0.35">
      <c r="A721" s="10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6.25" customHeight="1" x14ac:dyDescent="0.35">
      <c r="A722" s="10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6.25" customHeight="1" x14ac:dyDescent="0.35">
      <c r="A723" s="10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6.25" customHeight="1" x14ac:dyDescent="0.35">
      <c r="A724" s="10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6.25" customHeight="1" x14ac:dyDescent="0.35">
      <c r="A725" s="10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6.25" customHeight="1" x14ac:dyDescent="0.35">
      <c r="A726" s="10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6.25" customHeight="1" x14ac:dyDescent="0.35">
      <c r="A727" s="10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6.25" customHeight="1" x14ac:dyDescent="0.35">
      <c r="A728" s="10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6.25" customHeight="1" x14ac:dyDescent="0.35">
      <c r="A729" s="10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6.25" customHeight="1" x14ac:dyDescent="0.35">
      <c r="A730" s="10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6.25" customHeight="1" x14ac:dyDescent="0.35">
      <c r="A731" s="10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6.25" customHeight="1" x14ac:dyDescent="0.35">
      <c r="A732" s="10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6.25" customHeight="1" x14ac:dyDescent="0.35">
      <c r="A733" s="10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6.25" customHeight="1" x14ac:dyDescent="0.35">
      <c r="A734" s="10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6.25" customHeight="1" x14ac:dyDescent="0.35">
      <c r="A735" s="10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6.25" customHeight="1" x14ac:dyDescent="0.35">
      <c r="A736" s="10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6.25" customHeight="1" x14ac:dyDescent="0.35">
      <c r="A737" s="10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6.25" customHeight="1" x14ac:dyDescent="0.35">
      <c r="A738" s="10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6.25" customHeight="1" x14ac:dyDescent="0.35">
      <c r="A739" s="10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6.25" customHeight="1" x14ac:dyDescent="0.35">
      <c r="A740" s="10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6.25" customHeight="1" x14ac:dyDescent="0.35">
      <c r="A741" s="10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6.25" customHeight="1" x14ac:dyDescent="0.35">
      <c r="A742" s="10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6.25" customHeight="1" x14ac:dyDescent="0.35">
      <c r="A743" s="10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6.25" customHeight="1" x14ac:dyDescent="0.35">
      <c r="A744" s="10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6.25" customHeight="1" x14ac:dyDescent="0.35">
      <c r="A745" s="10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6.25" customHeight="1" x14ac:dyDescent="0.35">
      <c r="A746" s="10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6.25" customHeight="1" x14ac:dyDescent="0.35">
      <c r="A747" s="10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6.25" customHeight="1" x14ac:dyDescent="0.35">
      <c r="A748" s="10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6.25" customHeight="1" x14ac:dyDescent="0.35">
      <c r="A749" s="10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6.25" customHeight="1" x14ac:dyDescent="0.35">
      <c r="A750" s="10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6.25" customHeight="1" x14ac:dyDescent="0.35">
      <c r="A751" s="10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6.25" customHeight="1" x14ac:dyDescent="0.35">
      <c r="A752" s="10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6.25" customHeight="1" x14ac:dyDescent="0.35">
      <c r="A753" s="10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6.25" customHeight="1" x14ac:dyDescent="0.35">
      <c r="A754" s="10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6.25" customHeight="1" x14ac:dyDescent="0.35">
      <c r="A755" s="10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6.25" customHeight="1" x14ac:dyDescent="0.35">
      <c r="A756" s="10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6.25" customHeight="1" x14ac:dyDescent="0.35">
      <c r="A757" s="10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6.25" customHeight="1" x14ac:dyDescent="0.35">
      <c r="A758" s="10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6.25" customHeight="1" x14ac:dyDescent="0.35">
      <c r="A759" s="10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6.25" customHeight="1" x14ac:dyDescent="0.35">
      <c r="A760" s="10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6.25" customHeight="1" x14ac:dyDescent="0.35">
      <c r="A761" s="10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6.25" customHeight="1" x14ac:dyDescent="0.35">
      <c r="A762" s="10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6.25" customHeight="1" x14ac:dyDescent="0.35">
      <c r="A763" s="10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6.25" customHeight="1" x14ac:dyDescent="0.35">
      <c r="A764" s="10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6.25" customHeight="1" x14ac:dyDescent="0.35">
      <c r="A765" s="10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6.25" customHeight="1" x14ac:dyDescent="0.35">
      <c r="A766" s="10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6.25" customHeight="1" x14ac:dyDescent="0.35">
      <c r="A767" s="10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6.25" customHeight="1" x14ac:dyDescent="0.35">
      <c r="A768" s="10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6.25" customHeight="1" x14ac:dyDescent="0.35">
      <c r="A769" s="10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6.25" customHeight="1" x14ac:dyDescent="0.35">
      <c r="A770" s="10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6.25" customHeight="1" x14ac:dyDescent="0.35">
      <c r="A771" s="10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6.25" customHeight="1" x14ac:dyDescent="0.35">
      <c r="A772" s="10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6.25" customHeight="1" x14ac:dyDescent="0.35">
      <c r="A773" s="10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6.25" customHeight="1" x14ac:dyDescent="0.35">
      <c r="A774" s="10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6.25" customHeight="1" x14ac:dyDescent="0.35">
      <c r="A775" s="10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6.25" customHeight="1" x14ac:dyDescent="0.35">
      <c r="A776" s="10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6.25" customHeight="1" x14ac:dyDescent="0.35">
      <c r="A777" s="10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6.25" customHeight="1" x14ac:dyDescent="0.35">
      <c r="A778" s="10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6.25" customHeight="1" x14ac:dyDescent="0.35">
      <c r="A779" s="10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6.25" customHeight="1" x14ac:dyDescent="0.35">
      <c r="A780" s="10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6.25" customHeight="1" x14ac:dyDescent="0.35">
      <c r="A781" s="10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6.25" customHeight="1" x14ac:dyDescent="0.35">
      <c r="A782" s="10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6.25" customHeight="1" x14ac:dyDescent="0.35">
      <c r="A783" s="10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6.25" customHeight="1" x14ac:dyDescent="0.35">
      <c r="A784" s="10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6.25" customHeight="1" x14ac:dyDescent="0.35">
      <c r="A785" s="10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6.25" customHeight="1" x14ac:dyDescent="0.35">
      <c r="A786" s="10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6.25" customHeight="1" x14ac:dyDescent="0.35">
      <c r="A787" s="10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6.25" customHeight="1" x14ac:dyDescent="0.35">
      <c r="A788" s="10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6.25" customHeight="1" x14ac:dyDescent="0.35">
      <c r="A789" s="10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6.25" customHeight="1" x14ac:dyDescent="0.35">
      <c r="A790" s="10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6.25" customHeight="1" x14ac:dyDescent="0.35">
      <c r="A791" s="10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6.25" customHeight="1" x14ac:dyDescent="0.35">
      <c r="A792" s="10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6.25" customHeight="1" x14ac:dyDescent="0.35">
      <c r="A793" s="10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6.25" customHeight="1" x14ac:dyDescent="0.35">
      <c r="A794" s="10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6.25" customHeight="1" x14ac:dyDescent="0.35">
      <c r="A795" s="10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6.25" customHeight="1" x14ac:dyDescent="0.35">
      <c r="A796" s="10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6.25" customHeight="1" x14ac:dyDescent="0.35">
      <c r="A797" s="10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6.25" customHeight="1" x14ac:dyDescent="0.35">
      <c r="A798" s="10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6.25" customHeight="1" x14ac:dyDescent="0.35">
      <c r="A799" s="10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6.25" customHeight="1" x14ac:dyDescent="0.35">
      <c r="A800" s="10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6.25" customHeight="1" x14ac:dyDescent="0.35">
      <c r="A801" s="10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6.25" customHeight="1" x14ac:dyDescent="0.35">
      <c r="A802" s="10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6.25" customHeight="1" x14ac:dyDescent="0.35">
      <c r="A803" s="10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6.25" customHeight="1" x14ac:dyDescent="0.35">
      <c r="A804" s="10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6.25" customHeight="1" x14ac:dyDescent="0.35">
      <c r="A805" s="10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6.25" customHeight="1" x14ac:dyDescent="0.35">
      <c r="A806" s="10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6.25" customHeight="1" x14ac:dyDescent="0.35">
      <c r="A807" s="10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6.25" customHeight="1" x14ac:dyDescent="0.35">
      <c r="A808" s="10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6.25" customHeight="1" x14ac:dyDescent="0.35">
      <c r="A809" s="10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6.25" customHeight="1" x14ac:dyDescent="0.35">
      <c r="A810" s="10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6.25" customHeight="1" x14ac:dyDescent="0.35">
      <c r="A811" s="10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6.25" customHeight="1" x14ac:dyDescent="0.35">
      <c r="A812" s="10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6.25" customHeight="1" x14ac:dyDescent="0.35">
      <c r="A813" s="10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6.25" customHeight="1" x14ac:dyDescent="0.35">
      <c r="A814" s="10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6.25" customHeight="1" x14ac:dyDescent="0.35">
      <c r="A815" s="10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6.25" customHeight="1" x14ac:dyDescent="0.35">
      <c r="A816" s="10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6.25" customHeight="1" x14ac:dyDescent="0.35">
      <c r="A817" s="10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6.25" customHeight="1" x14ac:dyDescent="0.35">
      <c r="A818" s="10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6.25" customHeight="1" x14ac:dyDescent="0.35">
      <c r="A819" s="10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6.25" customHeight="1" x14ac:dyDescent="0.35">
      <c r="A820" s="10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6.25" customHeight="1" x14ac:dyDescent="0.35">
      <c r="A821" s="10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6.25" customHeight="1" x14ac:dyDescent="0.35">
      <c r="A822" s="10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6.25" customHeight="1" x14ac:dyDescent="0.35">
      <c r="A823" s="10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6.25" customHeight="1" x14ac:dyDescent="0.35">
      <c r="A824" s="10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6.25" customHeight="1" x14ac:dyDescent="0.35">
      <c r="A825" s="10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6.25" customHeight="1" x14ac:dyDescent="0.35">
      <c r="A826" s="10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6.25" customHeight="1" x14ac:dyDescent="0.35">
      <c r="A827" s="10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6.25" customHeight="1" x14ac:dyDescent="0.35">
      <c r="A828" s="10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6.25" customHeight="1" x14ac:dyDescent="0.35">
      <c r="A829" s="10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6.25" customHeight="1" x14ac:dyDescent="0.35">
      <c r="A830" s="10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6.25" customHeight="1" x14ac:dyDescent="0.35">
      <c r="A831" s="10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6.25" customHeight="1" x14ac:dyDescent="0.35">
      <c r="A832" s="10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6.25" customHeight="1" x14ac:dyDescent="0.35">
      <c r="A833" s="10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6.25" customHeight="1" x14ac:dyDescent="0.35">
      <c r="A834" s="10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6.25" customHeight="1" x14ac:dyDescent="0.35">
      <c r="A835" s="10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6.25" customHeight="1" x14ac:dyDescent="0.35">
      <c r="A836" s="10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6.25" customHeight="1" x14ac:dyDescent="0.35">
      <c r="A837" s="10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6.25" customHeight="1" x14ac:dyDescent="0.35">
      <c r="A838" s="10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6.25" customHeight="1" x14ac:dyDescent="0.35">
      <c r="A839" s="10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6.25" customHeight="1" x14ac:dyDescent="0.35">
      <c r="A840" s="10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6.25" customHeight="1" x14ac:dyDescent="0.35">
      <c r="A841" s="10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6.25" customHeight="1" x14ac:dyDescent="0.35">
      <c r="A842" s="10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6.25" customHeight="1" x14ac:dyDescent="0.35">
      <c r="A843" s="10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6.25" customHeight="1" x14ac:dyDescent="0.35">
      <c r="A844" s="10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6.25" customHeight="1" x14ac:dyDescent="0.35">
      <c r="A845" s="10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6.25" customHeight="1" x14ac:dyDescent="0.35">
      <c r="A846" s="10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6.25" customHeight="1" x14ac:dyDescent="0.35">
      <c r="A847" s="10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6.25" customHeight="1" x14ac:dyDescent="0.35">
      <c r="A848" s="10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6.25" customHeight="1" x14ac:dyDescent="0.35">
      <c r="A849" s="10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6.25" customHeight="1" x14ac:dyDescent="0.35">
      <c r="A850" s="10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6.25" customHeight="1" x14ac:dyDescent="0.35">
      <c r="A851" s="10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6.25" customHeight="1" x14ac:dyDescent="0.35">
      <c r="A852" s="10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6.25" customHeight="1" x14ac:dyDescent="0.35">
      <c r="A853" s="10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6.25" customHeight="1" x14ac:dyDescent="0.35">
      <c r="A854" s="10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6.25" customHeight="1" x14ac:dyDescent="0.35">
      <c r="A855" s="10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6.25" customHeight="1" x14ac:dyDescent="0.35">
      <c r="A856" s="10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6.25" customHeight="1" x14ac:dyDescent="0.35">
      <c r="A857" s="10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6.25" customHeight="1" x14ac:dyDescent="0.35">
      <c r="A858" s="10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6.25" customHeight="1" x14ac:dyDescent="0.35">
      <c r="A859" s="10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6.25" customHeight="1" x14ac:dyDescent="0.35">
      <c r="A860" s="10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6.25" customHeight="1" x14ac:dyDescent="0.35">
      <c r="A861" s="10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6.25" customHeight="1" x14ac:dyDescent="0.35">
      <c r="A862" s="10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6.25" customHeight="1" x14ac:dyDescent="0.35">
      <c r="A863" s="10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6.25" customHeight="1" x14ac:dyDescent="0.35">
      <c r="A864" s="10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6.25" customHeight="1" x14ac:dyDescent="0.35">
      <c r="A865" s="10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6.25" customHeight="1" x14ac:dyDescent="0.35">
      <c r="A866" s="10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6.25" customHeight="1" x14ac:dyDescent="0.35">
      <c r="A867" s="10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6.25" customHeight="1" x14ac:dyDescent="0.35">
      <c r="A868" s="10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6.25" customHeight="1" x14ac:dyDescent="0.35">
      <c r="A869" s="10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6.25" customHeight="1" x14ac:dyDescent="0.35">
      <c r="A870" s="10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6.25" customHeight="1" x14ac:dyDescent="0.35">
      <c r="A871" s="10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6.25" customHeight="1" x14ac:dyDescent="0.35">
      <c r="A872" s="10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6.25" customHeight="1" x14ac:dyDescent="0.35">
      <c r="A873" s="10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6.25" customHeight="1" x14ac:dyDescent="0.35">
      <c r="A874" s="10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6.25" customHeight="1" x14ac:dyDescent="0.35">
      <c r="A875" s="10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6.25" customHeight="1" x14ac:dyDescent="0.35">
      <c r="A876" s="10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6.25" customHeight="1" x14ac:dyDescent="0.35">
      <c r="A877" s="10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6.25" customHeight="1" x14ac:dyDescent="0.35">
      <c r="A878" s="10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6.25" customHeight="1" x14ac:dyDescent="0.35">
      <c r="A879" s="10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6.25" customHeight="1" x14ac:dyDescent="0.35">
      <c r="A880" s="10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6.25" customHeight="1" x14ac:dyDescent="0.35">
      <c r="A881" s="10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6.25" customHeight="1" x14ac:dyDescent="0.35">
      <c r="A882" s="10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6.25" customHeight="1" x14ac:dyDescent="0.35">
      <c r="A883" s="10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6.25" customHeight="1" x14ac:dyDescent="0.35">
      <c r="A884" s="10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6.25" customHeight="1" x14ac:dyDescent="0.35">
      <c r="A885" s="10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6.25" customHeight="1" x14ac:dyDescent="0.35">
      <c r="A886" s="10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6.25" customHeight="1" x14ac:dyDescent="0.35">
      <c r="A887" s="10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6.25" customHeight="1" x14ac:dyDescent="0.35">
      <c r="A888" s="10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6.25" customHeight="1" x14ac:dyDescent="0.35">
      <c r="A889" s="10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6.25" customHeight="1" x14ac:dyDescent="0.35">
      <c r="A890" s="10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6.25" customHeight="1" x14ac:dyDescent="0.35">
      <c r="A891" s="10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6.25" customHeight="1" x14ac:dyDescent="0.35">
      <c r="A892" s="10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6.25" customHeight="1" x14ac:dyDescent="0.35">
      <c r="A893" s="10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6.25" customHeight="1" x14ac:dyDescent="0.35">
      <c r="A894" s="10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6.25" customHeight="1" x14ac:dyDescent="0.35">
      <c r="A895" s="10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6.25" customHeight="1" x14ac:dyDescent="0.35">
      <c r="A896" s="10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6.25" customHeight="1" x14ac:dyDescent="0.35">
      <c r="A897" s="10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6.25" customHeight="1" x14ac:dyDescent="0.35">
      <c r="A898" s="10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6.25" customHeight="1" x14ac:dyDescent="0.35">
      <c r="A899" s="10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6.25" customHeight="1" x14ac:dyDescent="0.35">
      <c r="A900" s="10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6.25" customHeight="1" x14ac:dyDescent="0.35">
      <c r="A901" s="10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6.25" customHeight="1" x14ac:dyDescent="0.35">
      <c r="A902" s="10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6.25" customHeight="1" x14ac:dyDescent="0.35">
      <c r="A903" s="10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6.25" customHeight="1" x14ac:dyDescent="0.35">
      <c r="A904" s="10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6.25" customHeight="1" x14ac:dyDescent="0.35">
      <c r="A905" s="10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6.25" customHeight="1" x14ac:dyDescent="0.35">
      <c r="A906" s="10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6.25" customHeight="1" x14ac:dyDescent="0.35">
      <c r="A907" s="10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6.25" customHeight="1" x14ac:dyDescent="0.35">
      <c r="A908" s="10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6.25" customHeight="1" x14ac:dyDescent="0.35">
      <c r="A909" s="10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6.25" customHeight="1" x14ac:dyDescent="0.35">
      <c r="A910" s="10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6.25" customHeight="1" x14ac:dyDescent="0.35">
      <c r="A911" s="10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6.25" customHeight="1" x14ac:dyDescent="0.35">
      <c r="A912" s="10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6.25" customHeight="1" x14ac:dyDescent="0.35">
      <c r="A913" s="10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6.25" customHeight="1" x14ac:dyDescent="0.35">
      <c r="A914" s="10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6.25" customHeight="1" x14ac:dyDescent="0.35">
      <c r="A915" s="10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6.25" customHeight="1" x14ac:dyDescent="0.35">
      <c r="A916" s="10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6.25" customHeight="1" x14ac:dyDescent="0.35">
      <c r="A917" s="10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6.25" customHeight="1" x14ac:dyDescent="0.35">
      <c r="A918" s="10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6.25" customHeight="1" x14ac:dyDescent="0.35">
      <c r="A919" s="10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6.25" customHeight="1" x14ac:dyDescent="0.35">
      <c r="A920" s="10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6.25" customHeight="1" x14ac:dyDescent="0.35">
      <c r="A921" s="10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6.25" customHeight="1" x14ac:dyDescent="0.35">
      <c r="A922" s="10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6.25" customHeight="1" x14ac:dyDescent="0.35">
      <c r="A923" s="10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6.25" customHeight="1" x14ac:dyDescent="0.35">
      <c r="A924" s="10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6.25" customHeight="1" x14ac:dyDescent="0.35">
      <c r="A925" s="10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6.25" customHeight="1" x14ac:dyDescent="0.35">
      <c r="A926" s="10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6.25" customHeight="1" x14ac:dyDescent="0.35">
      <c r="A927" s="10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6.25" customHeight="1" x14ac:dyDescent="0.35">
      <c r="A928" s="10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6.25" customHeight="1" x14ac:dyDescent="0.35">
      <c r="A929" s="10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6.25" customHeight="1" x14ac:dyDescent="0.35">
      <c r="A930" s="10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6.25" customHeight="1" x14ac:dyDescent="0.35">
      <c r="A931" s="10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6.25" customHeight="1" x14ac:dyDescent="0.35">
      <c r="A932" s="10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6.25" customHeight="1" x14ac:dyDescent="0.35">
      <c r="A933" s="10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6.25" customHeight="1" x14ac:dyDescent="0.35">
      <c r="A934" s="10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6.25" customHeight="1" x14ac:dyDescent="0.35">
      <c r="A935" s="10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6.25" customHeight="1" x14ac:dyDescent="0.35">
      <c r="A936" s="10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6.25" customHeight="1" x14ac:dyDescent="0.35">
      <c r="A937" s="10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6.25" customHeight="1" x14ac:dyDescent="0.35">
      <c r="A938" s="10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6.25" customHeight="1" x14ac:dyDescent="0.35">
      <c r="A939" s="10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6.25" customHeight="1" x14ac:dyDescent="0.35">
      <c r="A940" s="10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6.25" customHeight="1" x14ac:dyDescent="0.35">
      <c r="A941" s="10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6.25" customHeight="1" x14ac:dyDescent="0.35">
      <c r="A942" s="10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6.25" customHeight="1" x14ac:dyDescent="0.35">
      <c r="A943" s="10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6.25" customHeight="1" x14ac:dyDescent="0.35">
      <c r="A944" s="10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6.25" customHeight="1" x14ac:dyDescent="0.35">
      <c r="A945" s="10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6.25" customHeight="1" x14ac:dyDescent="0.35">
      <c r="A946" s="10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6.25" customHeight="1" x14ac:dyDescent="0.35">
      <c r="A947" s="10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6.25" customHeight="1" x14ac:dyDescent="0.35">
      <c r="A948" s="10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6.25" customHeight="1" x14ac:dyDescent="0.35">
      <c r="A949" s="10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6.25" customHeight="1" x14ac:dyDescent="0.35">
      <c r="A950" s="10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6.25" customHeight="1" x14ac:dyDescent="0.35">
      <c r="A951" s="10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6.25" customHeight="1" x14ac:dyDescent="0.35">
      <c r="A952" s="10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6.25" customHeight="1" x14ac:dyDescent="0.35">
      <c r="A953" s="10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6.25" customHeight="1" x14ac:dyDescent="0.35">
      <c r="A954" s="10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6.25" customHeight="1" x14ac:dyDescent="0.35">
      <c r="A955" s="10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6.25" customHeight="1" x14ac:dyDescent="0.35">
      <c r="A956" s="10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6.25" customHeight="1" x14ac:dyDescent="0.35">
      <c r="A957" s="10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6.25" customHeight="1" x14ac:dyDescent="0.35">
      <c r="A958" s="10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6.25" customHeight="1" x14ac:dyDescent="0.35">
      <c r="A959" s="10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6.25" customHeight="1" x14ac:dyDescent="0.35">
      <c r="A960" s="10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6.25" customHeight="1" x14ac:dyDescent="0.35">
      <c r="A961" s="10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6.25" customHeight="1" x14ac:dyDescent="0.35">
      <c r="A962" s="10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6.25" customHeight="1" x14ac:dyDescent="0.35">
      <c r="A963" s="10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6.25" customHeight="1" x14ac:dyDescent="0.35">
      <c r="A964" s="10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6.25" customHeight="1" x14ac:dyDescent="0.35">
      <c r="A965" s="10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6.25" customHeight="1" x14ac:dyDescent="0.35">
      <c r="A966" s="10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6.25" customHeight="1" x14ac:dyDescent="0.35">
      <c r="A967" s="10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6.25" customHeight="1" x14ac:dyDescent="0.35">
      <c r="A968" s="10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6.25" customHeight="1" x14ac:dyDescent="0.35">
      <c r="A969" s="10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6.25" customHeight="1" x14ac:dyDescent="0.35">
      <c r="A970" s="10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6.25" customHeight="1" x14ac:dyDescent="0.35">
      <c r="A971" s="10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6.25" customHeight="1" x14ac:dyDescent="0.35">
      <c r="A972" s="10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6.25" customHeight="1" x14ac:dyDescent="0.35">
      <c r="A973" s="10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6.25" customHeight="1" x14ac:dyDescent="0.35">
      <c r="A974" s="10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6.25" customHeight="1" x14ac:dyDescent="0.35">
      <c r="A975" s="10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6.25" customHeight="1" x14ac:dyDescent="0.35">
      <c r="A976" s="10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6.25" customHeight="1" x14ac:dyDescent="0.35">
      <c r="A977" s="10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6.25" customHeight="1" x14ac:dyDescent="0.35">
      <c r="A978" s="10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6.25" customHeight="1" x14ac:dyDescent="0.35">
      <c r="A979" s="10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6.25" customHeight="1" x14ac:dyDescent="0.35">
      <c r="A980" s="10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6.25" customHeight="1" x14ac:dyDescent="0.35">
      <c r="A981" s="10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6.25" customHeight="1" x14ac:dyDescent="0.35">
      <c r="A982" s="10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6.25" customHeight="1" x14ac:dyDescent="0.35">
      <c r="A983" s="10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6.25" customHeight="1" x14ac:dyDescent="0.35">
      <c r="A984" s="10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6.25" customHeight="1" x14ac:dyDescent="0.35">
      <c r="A985" s="10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6.25" customHeight="1" x14ac:dyDescent="0.35">
      <c r="A986" s="10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6.25" customHeight="1" x14ac:dyDescent="0.35">
      <c r="A987" s="10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</sheetData>
  <pageMargins left="0.98425196850393704" right="0" top="0.82677165354330717" bottom="0.39370078740157483" header="0.31496062992125984" footer="0"/>
  <pageSetup paperSize="9" scale="95" orientation="portrait" r:id="rId1"/>
  <headerFooter alignWithMargins="0">
    <oddHeader>&amp;R&amp;"TH SarabunPSK,ธรรมดา"&amp;16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สำนักงานสถิติจังหวัดเพชรบูรณ์</cp:lastModifiedBy>
  <cp:revision/>
  <cp:lastPrinted>2025-06-21T04:05:18Z</cp:lastPrinted>
  <dcterms:created xsi:type="dcterms:W3CDTF">2000-11-20T04:06:35Z</dcterms:created>
  <dcterms:modified xsi:type="dcterms:W3CDTF">2025-06-25T08:05:11Z</dcterms:modified>
  <cp:category/>
  <cp:contentStatus/>
</cp:coreProperties>
</file>