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1-2568\"/>
    </mc:Choice>
  </mc:AlternateContent>
  <xr:revisionPtr revIDLastSave="0" documentId="13_ncr:1_{B631486A-BFB1-4DF8-AE95-0B647B9B2C83}" xr6:coauthVersionLast="47" xr6:coauthVersionMax="47" xr10:uidLastSave="{00000000-0000-0000-0000-000000000000}"/>
  <bookViews>
    <workbookView xWindow="-105" yWindow="0" windowWidth="14610" windowHeight="15585" xr2:uid="{C9FC20EE-6BB3-42A8-86FF-1BE12E4EB3EA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C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<sst xmlns="http://schemas.openxmlformats.org/spreadsheetml/2006/main" count="45" uniqueCount="28">
  <si>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</si>
  <si>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</si>
  <si>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</si>
  <si>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</si>
  <si>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</si>
  <si>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</si>
  <si>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</si>
  <si>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</si>
  <si>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</si>
  <si>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</si>
  <si>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</si>
  <si>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</si>
  <si>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</si>
  <si>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</si>
  <si>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</si>
  <si>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</si>
  <si>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</si>
  <si>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</si>
  <si>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</si>
  <si>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</si>
  <si>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</si>
  <si>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</si>
  <si>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</si>
  <si>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</si>
  <si>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</si>
  <si>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1 (มกราคม - มีนาคม) 2568</t>
  </si>
  <si>
    <t>n.a.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</si>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</sst>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1"/>
      <name val="Calibri"/>
      <family val="2"/>
    </font>
    <font>
      <sz val="16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10" fillId="0" borderId="0" xfId="1" applyFont="1"/>
    <xf numFmtId="3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/>
    </xf>
    <xf numFmtId="0" fontId="13" fillId="0" borderId="0" xfId="1" applyFont="1"/>
    <xf numFmtId="0" fontId="14" fillId="0" borderId="0" xfId="1" applyFont="1"/>
    <xf numFmtId="164" fontId="14" fillId="0" borderId="0" xfId="1" applyNumberFormat="1" applyFont="1" applyAlignment="1">
      <alignment horizontal="right" vertical="center"/>
    </xf>
  </cellXfs>
  <cellStyles count="3">
    <cellStyle name="Normal 2" xfId="1" xr:uid="{B995BBAD-3B9D-4520-B546-A496EA2C486B}"/>
    <cellStyle name="ปกติ" xfId="0" builtinId="0"/>
    <cellStyle name="ปกติ 2" xfId="2" xr:uid="{83034CDF-69BE-497B-9081-834A86A51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F49-E0D1-4B3F-AB8D-E4F7205F067B}">
  <sheetPr>
    <tabColor rgb="FF00B050"/>
  </sheetPr>
  <dimension ref="A1:G40"/>
  <sheetViews>
    <sheetView showGridLines="0" tabSelected="1" zoomScale="115" zoomScaleNormal="115" zoomScaleSheetLayoutView="90" workbookViewId="0">
      <selection activeCell="B29" sqref="B29"/>
    </sheetView>
  </sheetViews>
  <sheetFormatPr defaultRowHeight="18" customHeight="1"/>
  <cols>
    <col min="1" max="1" width="48.42578125" style="32" customWidth="1"/>
    <col min="2" max="3" width="15.28515625" style="32" customWidth="1"/>
    <col min="4" max="4" width="13.7109375" style="32" customWidth="1"/>
    <col min="5" max="5" width="1.42578125" style="32" customWidth="1"/>
    <col min="6" max="16384" width="9.140625" style="32"/>
  </cols>
  <sheetData>
    <row r="1" spans="1:5" s="2" customFormat="1" ht="27" customHeight="1">
      <c r="A1" s="1" t="s">
        <v>0</v>
      </c>
    </row>
    <row r="2" spans="1:5" s="2" customFormat="1" ht="21">
      <c r="A2" s="1" t="s">
        <v>25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>
      <c r="A5" s="9"/>
      <c r="B5" s="10"/>
      <c r="C5" s="11" t="s">
        <v>5</v>
      </c>
      <c r="D5" s="11"/>
    </row>
    <row r="6" spans="1:5" s="13" customFormat="1" ht="21" customHeight="1">
      <c r="A6" s="12" t="s">
        <v>6</v>
      </c>
      <c r="B6" s="33">
        <v>386321</v>
      </c>
      <c r="C6" s="33">
        <v>206690</v>
      </c>
      <c r="D6" s="33">
        <v>179631</v>
      </c>
    </row>
    <row r="7" spans="1:5" s="15" customFormat="1" ht="20.100000000000001" customHeight="1">
      <c r="A7" s="14" t="s">
        <v>7</v>
      </c>
      <c r="B7" s="34"/>
      <c r="C7" s="34"/>
      <c r="D7" s="34"/>
    </row>
    <row r="8" spans="1:5" s="15" customFormat="1" ht="20.100000000000001" customHeight="1">
      <c r="A8" s="16" t="s">
        <v>8</v>
      </c>
      <c r="B8" s="35">
        <v>15827</v>
      </c>
      <c r="C8" s="35">
        <v>7098</v>
      </c>
      <c r="D8" s="35">
        <v>8729</v>
      </c>
    </row>
    <row r="9" spans="1:5" s="15" customFormat="1" ht="20.100000000000001" customHeight="1">
      <c r="A9" s="17" t="s">
        <v>9</v>
      </c>
      <c r="B9" s="35">
        <v>15416</v>
      </c>
      <c r="C9" s="35">
        <v>5704</v>
      </c>
      <c r="D9" s="35">
        <v>9712</v>
      </c>
    </row>
    <row r="10" spans="1:5" s="15" customFormat="1" ht="20.100000000000001" customHeight="1">
      <c r="A10" s="14" t="s">
        <v>10</v>
      </c>
      <c r="B10" s="34"/>
      <c r="C10" s="34"/>
      <c r="D10" s="34"/>
    </row>
    <row r="11" spans="1:5" s="15" customFormat="1" ht="20.100000000000001" customHeight="1">
      <c r="A11" s="18" t="s">
        <v>11</v>
      </c>
      <c r="B11" s="35">
        <v>27127</v>
      </c>
      <c r="C11" s="35">
        <v>10803</v>
      </c>
      <c r="D11" s="35">
        <v>16324</v>
      </c>
    </row>
    <row r="12" spans="1:5" s="15" customFormat="1" ht="20.100000000000001" customHeight="1">
      <c r="A12" s="17" t="s">
        <v>12</v>
      </c>
      <c r="B12" s="35">
        <v>14321</v>
      </c>
      <c r="C12" s="35">
        <v>4342</v>
      </c>
      <c r="D12" s="35">
        <v>9979</v>
      </c>
    </row>
    <row r="13" spans="1:5" s="15" customFormat="1" ht="20.100000000000001" customHeight="1">
      <c r="A13" s="14" t="s">
        <v>13</v>
      </c>
      <c r="B13" s="35">
        <v>76738</v>
      </c>
      <c r="C13" s="35">
        <v>31730</v>
      </c>
      <c r="D13" s="35">
        <v>45008</v>
      </c>
    </row>
    <row r="14" spans="1:5" s="15" customFormat="1" ht="20.100000000000001" customHeight="1">
      <c r="A14" s="14" t="s">
        <v>14</v>
      </c>
      <c r="B14" s="34"/>
      <c r="C14" s="34"/>
      <c r="D14" s="34"/>
    </row>
    <row r="15" spans="1:5" s="15" customFormat="1" ht="20.100000000000001" customHeight="1">
      <c r="A15" s="19" t="s">
        <v>15</v>
      </c>
      <c r="B15" s="35">
        <v>46082</v>
      </c>
      <c r="C15" s="35">
        <v>28596</v>
      </c>
      <c r="D15" s="35">
        <v>17486</v>
      </c>
    </row>
    <row r="16" spans="1:5" s="15" customFormat="1" ht="20.100000000000001" customHeight="1">
      <c r="A16" s="14" t="s">
        <v>16</v>
      </c>
      <c r="B16" s="35">
        <v>74211</v>
      </c>
      <c r="C16" s="35">
        <v>49368</v>
      </c>
      <c r="D16" s="35">
        <v>24843</v>
      </c>
    </row>
    <row r="17" spans="1:7" s="15" customFormat="1" ht="20.100000000000001" customHeight="1">
      <c r="A17" s="14" t="s">
        <v>17</v>
      </c>
      <c r="B17" s="34"/>
      <c r="C17" s="34"/>
      <c r="D17" s="34"/>
    </row>
    <row r="18" spans="1:7" s="15" customFormat="1" ht="20.100000000000001" customHeight="1">
      <c r="A18" s="19" t="s">
        <v>18</v>
      </c>
      <c r="B18" s="35">
        <v>72803</v>
      </c>
      <c r="C18" s="35">
        <v>46474</v>
      </c>
      <c r="D18" s="35">
        <v>26329</v>
      </c>
    </row>
    <row r="19" spans="1:7" s="15" customFormat="1" ht="20.100000000000001" customHeight="1">
      <c r="A19" s="17" t="s">
        <v>19</v>
      </c>
      <c r="B19" s="35">
        <v>43796</v>
      </c>
      <c r="C19" s="35">
        <v>22575</v>
      </c>
      <c r="D19" s="35">
        <v>21221</v>
      </c>
    </row>
    <row r="20" spans="1:7" s="15" customFormat="1" ht="20.100000000000001" customHeight="1">
      <c r="A20" s="14" t="s">
        <v>20</v>
      </c>
      <c r="B20" s="36" t="s">
        <v>26</v>
      </c>
      <c r="C20" s="36" t="s">
        <v>26</v>
      </c>
      <c r="D20" s="36" t="s">
        <v>26</v>
      </c>
    </row>
    <row r="21" spans="1:7" s="8" customFormat="1" ht="30" customHeight="1">
      <c r="A21" s="20"/>
      <c r="B21" s="10"/>
      <c r="C21" s="21" t="s">
        <v>22</v>
      </c>
      <c r="D21" s="21"/>
    </row>
    <row r="22" spans="1:7" s="15" customFormat="1" ht="21" customHeight="1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>
      <c r="A23" s="14" t="s">
        <v>7</v>
      </c>
      <c r="B23" s="23"/>
      <c r="C23" s="23"/>
      <c r="D23" s="23"/>
    </row>
    <row r="24" spans="1:7" s="15" customFormat="1" ht="20.100000000000001" customHeight="1">
      <c r="A24" s="16" t="s">
        <v>8</v>
      </c>
      <c r="B24" s="24">
        <f>ROUND((B8/$B$6)*100,1)</f>
        <v>4.0999999999999996</v>
      </c>
      <c r="C24" s="24">
        <f>ROUND((C8/$C$6)*100,1)</f>
        <v>3.4</v>
      </c>
      <c r="D24" s="24">
        <f>ROUND((D8/$D$6)*100,1)</f>
        <v>4.9000000000000004</v>
      </c>
    </row>
    <row r="25" spans="1:7" s="15" customFormat="1" ht="20.100000000000001" customHeight="1">
      <c r="A25" s="17" t="s">
        <v>23</v>
      </c>
      <c r="B25" s="24">
        <f>ROUND((B9/$B$6)*100,1)</f>
        <v>4</v>
      </c>
      <c r="C25" s="24">
        <f>ROUND((C9/$C$6)*100,1)</f>
        <v>2.8</v>
      </c>
      <c r="D25" s="24">
        <f>ROUND((D9/$D$6)*100,1)</f>
        <v>5.4</v>
      </c>
    </row>
    <row r="26" spans="1:7" s="15" customFormat="1" ht="20.100000000000001" customHeight="1">
      <c r="A26" s="14" t="s">
        <v>10</v>
      </c>
      <c r="B26" s="24"/>
      <c r="C26" s="24"/>
      <c r="D26" s="24"/>
      <c r="G26" s="25"/>
    </row>
    <row r="27" spans="1:7" s="15" customFormat="1" ht="20.100000000000001" customHeight="1">
      <c r="A27" s="18" t="s">
        <v>24</v>
      </c>
      <c r="B27" s="24">
        <f>ROUND((B11/$B$6)*100,1)</f>
        <v>7</v>
      </c>
      <c r="C27" s="24">
        <f>ROUND((C11/$C$6)*100,1)</f>
        <v>5.2</v>
      </c>
      <c r="D27" s="24">
        <f>ROUND((D11/$D$6)*100,1)</f>
        <v>9.1</v>
      </c>
    </row>
    <row r="28" spans="1:7" s="15" customFormat="1" ht="20.100000000000001" customHeight="1">
      <c r="A28" s="17" t="s">
        <v>12</v>
      </c>
      <c r="B28" s="24">
        <f>ROUND((B12/$B$6)*100,1)</f>
        <v>3.7</v>
      </c>
      <c r="C28" s="24">
        <f>ROUND((C12/$C$6)*100,1)</f>
        <v>2.1</v>
      </c>
      <c r="D28" s="24">
        <f>ROUND((D12/$D$6)*100,1)</f>
        <v>5.6</v>
      </c>
    </row>
    <row r="29" spans="1:7" s="15" customFormat="1" ht="20.100000000000001" customHeight="1">
      <c r="A29" s="14" t="s">
        <v>13</v>
      </c>
      <c r="B29" s="24">
        <f>ROUND((B13/$B$6)*100,1)</f>
        <v>19.899999999999999</v>
      </c>
      <c r="C29" s="24">
        <f>ROUND((C13/$C$6)*100,1)</f>
        <v>15.4</v>
      </c>
      <c r="D29" s="24">
        <f>ROUND((D13/$D$6)*100,1)</f>
        <v>25.1</v>
      </c>
      <c r="G29" s="26"/>
    </row>
    <row r="30" spans="1:7" s="15" customFormat="1" ht="20.100000000000001" customHeight="1">
      <c r="A30" s="14" t="s">
        <v>14</v>
      </c>
      <c r="B30" s="24"/>
      <c r="C30" s="24"/>
      <c r="D30" s="24"/>
    </row>
    <row r="31" spans="1:7" s="15" customFormat="1" ht="20.100000000000001" customHeight="1">
      <c r="A31" s="19" t="s">
        <v>15</v>
      </c>
      <c r="B31" s="24">
        <f>ROUND((B15/$B$6)*100,1)</f>
        <v>11.9</v>
      </c>
      <c r="C31" s="24">
        <f>ROUND((C15/$C$6)*100,1)</f>
        <v>13.8</v>
      </c>
      <c r="D31" s="24">
        <f>ROUND((D15/$D$6)*100,1)</f>
        <v>9.6999999999999993</v>
      </c>
    </row>
    <row r="32" spans="1:7" s="15" customFormat="1" ht="20.100000000000001" customHeight="1">
      <c r="A32" s="14" t="s">
        <v>16</v>
      </c>
      <c r="B32" s="24">
        <f>ROUND((B16/$B$6)*100,1)</f>
        <v>19.2</v>
      </c>
      <c r="C32" s="24">
        <f>ROUND((C16/$C$6)*100,1)</f>
        <v>23.9</v>
      </c>
      <c r="D32" s="24">
        <f>ROUND((D16/$D$6)*100,1)</f>
        <v>13.8</v>
      </c>
      <c r="G32" s="26"/>
    </row>
    <row r="33" spans="1:5" s="15" customFormat="1" ht="20.100000000000001" customHeight="1">
      <c r="A33" s="14" t="s">
        <v>17</v>
      </c>
      <c r="B33" s="24"/>
      <c r="C33" s="24"/>
      <c r="D33" s="24"/>
    </row>
    <row r="34" spans="1:5" s="15" customFormat="1" ht="20.100000000000001" customHeight="1">
      <c r="A34" s="19" t="s">
        <v>18</v>
      </c>
      <c r="B34" s="24">
        <v>18.899999999999999</v>
      </c>
      <c r="C34" s="24">
        <f>ROUND((C18/$C$6)*100,1)</f>
        <v>22.5</v>
      </c>
      <c r="D34" s="24">
        <v>14.6</v>
      </c>
    </row>
    <row r="35" spans="1:5" s="15" customFormat="1" ht="20.100000000000001" customHeight="1">
      <c r="A35" s="17" t="s">
        <v>19</v>
      </c>
      <c r="B35" s="24">
        <f>ROUND((B19/$B$6)*100,1)</f>
        <v>11.3</v>
      </c>
      <c r="C35" s="24">
        <f>ROUND((C19/$C$6)*100,1)</f>
        <v>10.9</v>
      </c>
      <c r="D35" s="24">
        <f>ROUND((D19/$D$6)*100,1)</f>
        <v>11.8</v>
      </c>
    </row>
    <row r="36" spans="1:5" s="15" customFormat="1" ht="20.100000000000001" customHeight="1">
      <c r="A36" s="14" t="s">
        <v>20</v>
      </c>
      <c r="B36" s="24" t="s">
        <v>21</v>
      </c>
      <c r="C36" s="24" t="s">
        <v>21</v>
      </c>
      <c r="D36" s="24" t="s">
        <v>21</v>
      </c>
    </row>
    <row r="37" spans="1:5" s="31" customFormat="1" ht="5.0999999999999996" customHeight="1">
      <c r="A37" s="27"/>
      <c r="B37" s="28"/>
      <c r="C37" s="29"/>
      <c r="D37" s="29"/>
      <c r="E37" s="30"/>
    </row>
    <row r="38" spans="1:5" s="31" customFormat="1" ht="18" customHeight="1">
      <c r="A38" s="37" t="s">
        <v>27</v>
      </c>
      <c r="B38" s="38"/>
      <c r="C38" s="38"/>
      <c r="D38" s="38"/>
    </row>
    <row r="39" spans="1:5" s="31" customFormat="1" ht="18" customHeight="1">
      <c r="A39" s="39"/>
      <c r="B39" s="39"/>
      <c r="C39" s="39"/>
      <c r="D39" s="39"/>
      <c r="E39" s="40"/>
    </row>
    <row r="40" spans="1:5" s="31" customFormat="1" ht="18" customHeight="1">
      <c r="A40" s="41"/>
      <c r="B40" s="42"/>
      <c r="C40" s="41"/>
      <c r="D40" s="41"/>
      <c r="E40" s="41"/>
    </row>
  </sheetData>
  <mergeCells count="1">
    <mergeCell ref="A39:D39"/>
  </mergeCells>
  <pageMargins left="0.98425196850393704" right="0.59055118110236227" top="0.98425196850393704" bottom="0.47244094488188981" header="0.39370078740157483" footer="0.31496062992125984"/>
  <pageSetup paperSize="9" scale="90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สถิติ ปราจีนบุรี</cp:lastModifiedBy>
  <dcterms:created xsi:type="dcterms:W3CDTF">2023-07-20T07:49:26Z</dcterms:created>
  <dcterms:modified xsi:type="dcterms:W3CDTF">2025-06-26T07:14:56Z</dcterms:modified>
</cp:coreProperties>
</file>