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ตารางสถิติ_สกลนคร_ไตรมาส1ปี68\"/>
    </mc:Choice>
  </mc:AlternateContent>
  <xr:revisionPtr revIDLastSave="0" documentId="13_ncr:1_{9891163B-0CA4-46B4-9AF7-3D7A12333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8q3t4" sheetId="2" r:id="rId1"/>
  </sheets>
  <definedNames>
    <definedName name="_xlnm.Print_Area" localSheetId="0">'68q3t4'!$A$1:$D$34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2" l="1"/>
  <c r="C39" i="2"/>
  <c r="D39" i="2"/>
  <c r="B40" i="2"/>
  <c r="C40" i="2"/>
  <c r="D40" i="2"/>
  <c r="B42" i="2"/>
  <c r="C42" i="2"/>
  <c r="D42" i="2"/>
  <c r="B43" i="2"/>
  <c r="C43" i="2"/>
  <c r="B44" i="2"/>
  <c r="C44" i="2"/>
  <c r="B45" i="2"/>
  <c r="C45" i="2"/>
  <c r="D45" i="2"/>
  <c r="B46" i="2"/>
  <c r="D46" i="2"/>
  <c r="B47" i="2"/>
  <c r="C47" i="2"/>
  <c r="D47" i="2"/>
  <c r="B48" i="2"/>
  <c r="C48" i="2"/>
  <c r="D48" i="2"/>
  <c r="B49" i="2"/>
  <c r="C49" i="2"/>
  <c r="D49" i="2"/>
  <c r="B50" i="2"/>
  <c r="B51" i="2"/>
  <c r="D51" i="2"/>
  <c r="B53" i="2"/>
  <c r="C53" i="2"/>
  <c r="D53" i="2"/>
  <c r="B54" i="2"/>
  <c r="C54" i="2"/>
  <c r="B56" i="2"/>
  <c r="C56" i="2"/>
  <c r="B57" i="2"/>
  <c r="C57" i="2"/>
  <c r="D57" i="2"/>
  <c r="B58" i="2"/>
  <c r="C58" i="2"/>
  <c r="D58" i="2"/>
  <c r="B59" i="2"/>
  <c r="C59" i="2"/>
  <c r="D59" i="2"/>
  <c r="B60" i="2"/>
  <c r="C60" i="2"/>
  <c r="D60" i="2"/>
  <c r="B62" i="2"/>
  <c r="C38" i="2"/>
  <c r="D38" i="2"/>
  <c r="B38" i="2"/>
  <c r="C8" i="2"/>
  <c r="D8" i="2"/>
  <c r="B8" i="2"/>
  <c r="C10" i="2"/>
  <c r="D10" i="2"/>
  <c r="B10" i="2"/>
  <c r="C16" i="2"/>
  <c r="D16" i="2"/>
  <c r="B16" i="2"/>
</calcChain>
</file>

<file path=xl/sharedStrings.xml><?xml version="1.0" encoding="utf-8"?>
<sst xmlns="http://schemas.openxmlformats.org/spreadsheetml/2006/main" count="99" uniqueCount="38">
  <si>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</si>
  <si>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</si>
  <si>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</si>
  <si>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</si>
  <si>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</si>
  <si>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</si>
  <si>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</si>
  <si>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</si>
  <si>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</si>
  <si>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</si>
  <si>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</si>
  <si>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</si>
  <si>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</si>
  <si>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</si>
  <si>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</si>
  <si>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</si>
  <si>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</si>
  <si>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</si>
  <si>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</si>
  <si>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</si>
  <si>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</si>
  <si>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</si>
  <si>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</si>
  <si>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</si>
  <si>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</si>
  <si>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</si>
  <si>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</si>
  <si>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ภาคเกษตรกรรม</t>
  </si>
  <si>
    <t>ภาคการผลิต</t>
  </si>
  <si>
    <t>ภาคการบริการ</t>
  </si>
  <si>
    <t>7.  การขายส่งและการขายปลีก การซ่อมแซมยานยนต์ และรถจักรยานยนต์</t>
  </si>
  <si>
    <t>17. กิจกรรมด้านสุขภาพ และงานสังคมสงเคราะห์</t>
  </si>
  <si>
    <t>n.a.</t>
  </si>
  <si>
    <t xml:space="preserve">     รวมทั้งการประกันสังคมภาคบังคับ</t>
  </si>
  <si>
    <t xml:space="preserve">ตาราง  4  จำนวนและร้อยละของประชากรอายุ 15 ปีขึ้นไปที่มีงานทำ จำแนกตามอุตสาหกรรม และเพศ  </t>
  </si>
  <si>
    <t xml:space="preserve">               ไตรมาสที่ 1 พ.ศ. 2568  จังหวัดสกลนคร</t>
  </si>
  <si>
    <t>ร้อยละ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</si>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</sst>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_ ;\-#,##0.0\ "/>
    <numFmt numFmtId="190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5.5"/>
      <name val="TH SarabunPSK"/>
      <family val="2"/>
    </font>
    <font>
      <sz val="15.5"/>
      <name val="TH SarabunPSK"/>
      <family val="2"/>
    </font>
    <font>
      <sz val="11"/>
      <color theme="1"/>
      <name val="Tahoma"/>
      <family val="2"/>
      <charset val="222"/>
      <scheme val="minor"/>
    </font>
    <font>
      <sz val="15.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6" applyFont="1" applyAlignment="1">
      <alignment vertical="center"/>
    </xf>
    <xf numFmtId="0" fontId="5" fillId="0" borderId="0" xfId="6" applyFont="1"/>
    <xf numFmtId="0" fontId="2" fillId="0" borderId="0" xfId="6" applyFont="1"/>
    <xf numFmtId="0" fontId="5" fillId="0" borderId="0" xfId="6" applyFont="1" applyAlignment="1">
      <alignment vertical="center"/>
    </xf>
    <xf numFmtId="0" fontId="6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3" fontId="7" fillId="0" borderId="0" xfId="6" applyNumberFormat="1" applyFont="1" applyAlignment="1">
      <alignment horizontal="right" vertical="center"/>
    </xf>
    <xf numFmtId="0" fontId="6" fillId="0" borderId="0" xfId="6" applyFont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right" vertical="center"/>
    </xf>
    <xf numFmtId="187" fontId="2" fillId="0" borderId="0" xfId="6" applyNumberFormat="1" applyFont="1" applyAlignment="1">
      <alignment vertical="center"/>
    </xf>
    <xf numFmtId="187" fontId="5" fillId="0" borderId="0" xfId="6" applyNumberFormat="1" applyFont="1" applyAlignment="1">
      <alignment vertical="center"/>
    </xf>
    <xf numFmtId="187" fontId="5" fillId="0" borderId="0" xfId="6" applyNumberFormat="1" applyFont="1"/>
    <xf numFmtId="188" fontId="6" fillId="0" borderId="0" xfId="12" applyNumberFormat="1" applyFont="1" applyAlignment="1">
      <alignment horizontal="right" vertical="center"/>
    </xf>
    <xf numFmtId="0" fontId="6" fillId="0" borderId="0" xfId="6" applyFont="1" applyAlignment="1">
      <alignment horizontal="left" vertical="center"/>
    </xf>
    <xf numFmtId="0" fontId="7" fillId="0" borderId="0" xfId="6" quotePrefix="1" applyFont="1" applyAlignment="1">
      <alignment horizontal="left" vertical="center"/>
    </xf>
    <xf numFmtId="188" fontId="7" fillId="0" borderId="0" xfId="12" applyNumberFormat="1" applyFont="1" applyAlignment="1">
      <alignment horizontal="right" vertical="center"/>
    </xf>
    <xf numFmtId="0" fontId="7" fillId="0" borderId="0" xfId="6" applyFont="1" applyAlignment="1">
      <alignment horizontal="left" vertical="center"/>
    </xf>
    <xf numFmtId="0" fontId="6" fillId="0" borderId="0" xfId="6" quotePrefix="1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7" fillId="0" borderId="1" xfId="6" applyFont="1" applyBorder="1" applyAlignment="1">
      <alignment vertical="center"/>
    </xf>
    <xf numFmtId="188" fontId="7" fillId="0" borderId="1" xfId="12" applyNumberFormat="1" applyFont="1" applyBorder="1" applyAlignment="1">
      <alignment horizontal="right" vertical="center"/>
    </xf>
    <xf numFmtId="189" fontId="6" fillId="0" borderId="0" xfId="12" applyNumberFormat="1" applyFont="1" applyAlignment="1">
      <alignment horizontal="right" vertical="center"/>
    </xf>
    <xf numFmtId="189" fontId="7" fillId="0" borderId="0" xfId="12" applyNumberFormat="1" applyFont="1" applyAlignment="1">
      <alignment horizontal="right" vertical="center"/>
    </xf>
    <xf numFmtId="190" fontId="7" fillId="0" borderId="0" xfId="12" applyNumberFormat="1" applyFont="1" applyAlignment="1">
      <alignment horizontal="right" vertical="center"/>
    </xf>
    <xf numFmtId="189" fontId="7" fillId="0" borderId="1" xfId="12" applyNumberFormat="1" applyFont="1" applyBorder="1" applyAlignment="1">
      <alignment horizontal="right" vertical="center"/>
    </xf>
    <xf numFmtId="190" fontId="7" fillId="0" borderId="1" xfId="12" applyNumberFormat="1" applyFont="1" applyBorder="1" applyAlignment="1">
      <alignment horizontal="right" vertical="center"/>
    </xf>
    <xf numFmtId="0" fontId="5" fillId="0" borderId="0" xfId="9" applyFont="1"/>
  </cellXfs>
  <cellStyles count="13">
    <cellStyle name="Comma 2" xfId="11" xr:uid="{00000000-0005-0000-0000-000000000000}"/>
    <cellStyle name="Normal 2" xfId="9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3AF610C-DB11-47CC-B1D9-AECA9642112E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A3F1B106-AAC2-4551-8931-8590F89C6A72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E720DE9-88AB-460B-8819-17DB88118CD4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E27AD51A-4892-4BE2-9747-A838FE1F7B43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59E55A14-3822-4BDC-BC67-F60C6B2B722B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277E9DB-FE8C-4B6F-AB88-797271909C8A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EDC8DFD-B845-4E62-9FCA-77F58946E93F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F570432B-6307-4042-ACF0-88BB63F28B10}"/>
            </a:ext>
          </a:extLst>
        </xdr:cNvPr>
        <xdr:cNvSpPr txBox="1">
          <a:spLocks noChangeArrowheads="1"/>
        </xdr:cNvSpPr>
      </xdr:nvSpPr>
      <xdr:spPr bwMode="auto">
        <a:xfrm>
          <a:off x="5620162" y="4724186"/>
          <a:ext cx="0" cy="255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1E594ED-7A66-4879-B02B-D48B1C16E6EB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5311698-2E58-4F2B-90CD-18B5B2C2277B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C1017C38-BFF7-4431-805A-D576977FB797}"/>
            </a:ext>
          </a:extLst>
        </xdr:cNvPr>
        <xdr:cNvSpPr txBox="1">
          <a:spLocks noChangeArrowheads="1"/>
        </xdr:cNvSpPr>
      </xdr:nvSpPr>
      <xdr:spPr bwMode="auto">
        <a:xfrm>
          <a:off x="5620162" y="4724186"/>
          <a:ext cx="0" cy="255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DC92E986-5535-4D94-BA87-F270E843310D}"/>
            </a:ext>
          </a:extLst>
        </xdr:cNvPr>
        <xdr:cNvSpPr txBox="1">
          <a:spLocks noChangeArrowheads="1"/>
        </xdr:cNvSpPr>
      </xdr:nvSpPr>
      <xdr:spPr bwMode="auto">
        <a:xfrm>
          <a:off x="5620162" y="5282251"/>
          <a:ext cx="0" cy="30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28" zoomScale="153" zoomScaleNormal="153" zoomScaleSheetLayoutView="142" workbookViewId="0">
      <selection activeCell="A28" sqref="A1:XFD1048576"/>
    </sheetView>
  </sheetViews>
  <sheetFormatPr defaultColWidth="9" defaultRowHeight="21.95" customHeight="1" x14ac:dyDescent="0.35"/>
  <cols>
    <col min="1" max="1" width="52.5" style="2" customWidth="1"/>
    <col min="2" max="4" width="9.375" style="2" customWidth="1"/>
    <col min="5" max="16384" width="9" style="2"/>
  </cols>
  <sheetData>
    <row r="1" spans="1:7" s="3" customFormat="1" ht="21.95" customHeight="1" x14ac:dyDescent="0.35">
      <c r="A1" s="1" t="s">
        <v>34</v>
      </c>
      <c r="B1" s="2"/>
      <c r="C1" s="2"/>
      <c r="D1" s="2"/>
    </row>
    <row r="2" spans="1:7" s="3" customFormat="1" ht="21.95" customHeight="1" x14ac:dyDescent="0.35">
      <c r="A2" s="1" t="s">
        <v>35</v>
      </c>
      <c r="B2" s="2"/>
      <c r="C2" s="2"/>
      <c r="D2" s="2"/>
    </row>
    <row r="3" spans="1:7" s="3" customFormat="1" ht="8.1" customHeight="1" x14ac:dyDescent="0.35">
      <c r="A3" s="1"/>
      <c r="B3" s="2"/>
      <c r="C3" s="2"/>
      <c r="D3" s="2"/>
    </row>
    <row r="4" spans="1:7" s="1" customFormat="1" ht="18.95" customHeight="1" x14ac:dyDescent="0.2">
      <c r="A4" s="9" t="s">
        <v>0</v>
      </c>
      <c r="B4" s="10" t="s">
        <v>1</v>
      </c>
      <c r="C4" s="10" t="s">
        <v>2</v>
      </c>
      <c r="D4" s="10" t="s">
        <v>3</v>
      </c>
    </row>
    <row r="5" spans="1:7" s="3" customFormat="1" ht="18.95" customHeight="1" x14ac:dyDescent="0.35">
      <c r="A5" s="8"/>
      <c r="B5" s="8"/>
      <c r="C5" s="5" t="s">
        <v>4</v>
      </c>
      <c r="D5" s="8"/>
    </row>
    <row r="6" spans="1:7" s="3" customFormat="1" ht="18.95" customHeight="1" x14ac:dyDescent="0.35">
      <c r="A6" s="8"/>
      <c r="B6" s="8"/>
      <c r="C6" s="5"/>
      <c r="D6" s="8"/>
    </row>
    <row r="7" spans="1:7" s="1" customFormat="1" ht="18.95" customHeight="1" x14ac:dyDescent="0.2">
      <c r="A7" s="5" t="s">
        <v>5</v>
      </c>
      <c r="B7" s="14">
        <v>343496.33</v>
      </c>
      <c r="C7" s="14">
        <v>201648.96</v>
      </c>
      <c r="D7" s="14">
        <v>141847.37</v>
      </c>
      <c r="E7" s="11"/>
    </row>
    <row r="8" spans="1:7" s="1" customFormat="1" ht="18.95" customHeight="1" x14ac:dyDescent="0.2">
      <c r="A8" s="15" t="s">
        <v>27</v>
      </c>
      <c r="B8" s="14">
        <f>SUM(B9)</f>
        <v>119136.8</v>
      </c>
      <c r="C8" s="14">
        <f t="shared" ref="C8:D8" si="0">SUM(C9)</f>
        <v>77763.41</v>
      </c>
      <c r="D8" s="14">
        <f t="shared" si="0"/>
        <v>41373.39</v>
      </c>
      <c r="E8" s="11"/>
      <c r="F8" s="11"/>
      <c r="G8" s="11"/>
    </row>
    <row r="9" spans="1:7" s="4" customFormat="1" ht="18.95" customHeight="1" x14ac:dyDescent="0.2">
      <c r="A9" s="16" t="s">
        <v>6</v>
      </c>
      <c r="B9" s="17">
        <v>119136.8</v>
      </c>
      <c r="C9" s="17">
        <v>77763.41</v>
      </c>
      <c r="D9" s="17">
        <v>41373.39</v>
      </c>
    </row>
    <row r="10" spans="1:7" s="4" customFormat="1" ht="18.95" customHeight="1" x14ac:dyDescent="0.2">
      <c r="A10" s="15" t="s">
        <v>28</v>
      </c>
      <c r="B10" s="14">
        <f>SUM(B11:B15)</f>
        <v>38289.549999999996</v>
      </c>
      <c r="C10" s="14">
        <f t="shared" ref="C10:D10" si="1">SUM(C11:C15)</f>
        <v>28767.969999999998</v>
      </c>
      <c r="D10" s="14">
        <f t="shared" si="1"/>
        <v>9521.57</v>
      </c>
      <c r="E10" s="12"/>
      <c r="F10" s="12"/>
      <c r="G10" s="12"/>
    </row>
    <row r="11" spans="1:7" s="4" customFormat="1" ht="18.95" customHeight="1" x14ac:dyDescent="0.2">
      <c r="A11" s="18" t="s">
        <v>7</v>
      </c>
      <c r="B11" s="17" t="s">
        <v>32</v>
      </c>
      <c r="C11" s="17" t="s">
        <v>32</v>
      </c>
      <c r="D11" s="17" t="s">
        <v>32</v>
      </c>
    </row>
    <row r="12" spans="1:7" s="4" customFormat="1" ht="18.95" customHeight="1" x14ac:dyDescent="0.2">
      <c r="A12" s="18" t="s">
        <v>8</v>
      </c>
      <c r="B12" s="17">
        <v>13665.73</v>
      </c>
      <c r="C12" s="17">
        <v>4559.01</v>
      </c>
      <c r="D12" s="17">
        <v>9106.7199999999993</v>
      </c>
      <c r="E12" s="12"/>
      <c r="F12" s="12"/>
      <c r="G12" s="12"/>
    </row>
    <row r="13" spans="1:7" s="4" customFormat="1" ht="18.95" customHeight="1" x14ac:dyDescent="0.2">
      <c r="A13" s="18" t="s">
        <v>9</v>
      </c>
      <c r="B13" s="17">
        <v>993.13</v>
      </c>
      <c r="C13" s="17">
        <v>993.13</v>
      </c>
      <c r="D13" s="17" t="s">
        <v>32</v>
      </c>
    </row>
    <row r="14" spans="1:7" s="4" customFormat="1" ht="18.95" customHeight="1" x14ac:dyDescent="0.2">
      <c r="A14" s="16" t="s">
        <v>10</v>
      </c>
      <c r="B14" s="17">
        <v>603.66</v>
      </c>
      <c r="C14" s="17">
        <v>603.66</v>
      </c>
      <c r="D14" s="17" t="s">
        <v>32</v>
      </c>
      <c r="E14" s="12"/>
      <c r="F14" s="12"/>
      <c r="G14" s="12"/>
    </row>
    <row r="15" spans="1:7" ht="18.95" customHeight="1" x14ac:dyDescent="0.35">
      <c r="A15" s="16" t="s">
        <v>11</v>
      </c>
      <c r="B15" s="17">
        <v>23027.03</v>
      </c>
      <c r="C15" s="17">
        <v>22612.17</v>
      </c>
      <c r="D15" s="17">
        <v>414.85</v>
      </c>
      <c r="E15" s="13"/>
      <c r="F15" s="13"/>
      <c r="G15" s="13"/>
    </row>
    <row r="16" spans="1:7" ht="18.95" customHeight="1" x14ac:dyDescent="0.35">
      <c r="A16" s="19" t="s">
        <v>29</v>
      </c>
      <c r="B16" s="14">
        <f>SUM(B17:B34)</f>
        <v>186069.99</v>
      </c>
      <c r="C16" s="14">
        <f t="shared" ref="C16:D16" si="2">SUM(C17:C34)</f>
        <v>95117.59</v>
      </c>
      <c r="D16" s="14">
        <f t="shared" si="2"/>
        <v>90952.4</v>
      </c>
      <c r="E16" s="13"/>
      <c r="F16" s="13"/>
      <c r="G16" s="13"/>
    </row>
    <row r="17" spans="1:7" ht="18.95" customHeight="1" x14ac:dyDescent="0.35">
      <c r="A17" s="18" t="s">
        <v>30</v>
      </c>
      <c r="B17" s="17">
        <v>60358.48</v>
      </c>
      <c r="C17" s="17">
        <v>25773.59</v>
      </c>
      <c r="D17" s="17">
        <v>34584.89</v>
      </c>
      <c r="E17" s="13"/>
      <c r="F17" s="13"/>
      <c r="G17" s="13"/>
    </row>
    <row r="18" spans="1:7" ht="18.95" customHeight="1" x14ac:dyDescent="0.35">
      <c r="A18" s="6" t="s">
        <v>12</v>
      </c>
      <c r="B18" s="17">
        <v>3176.01</v>
      </c>
      <c r="C18" s="17">
        <v>2453.64</v>
      </c>
      <c r="D18" s="17">
        <v>722.37</v>
      </c>
      <c r="E18" s="13"/>
      <c r="F18" s="13"/>
      <c r="G18" s="13"/>
    </row>
    <row r="19" spans="1:7" ht="18.95" customHeight="1" x14ac:dyDescent="0.35">
      <c r="A19" s="18" t="s">
        <v>13</v>
      </c>
      <c r="B19" s="17">
        <v>16815.91</v>
      </c>
      <c r="C19" s="17">
        <v>2833.24</v>
      </c>
      <c r="D19" s="17">
        <v>13982.67</v>
      </c>
      <c r="E19" s="13"/>
      <c r="F19" s="13"/>
      <c r="G19" s="13"/>
    </row>
    <row r="20" spans="1:7" ht="18.95" customHeight="1" x14ac:dyDescent="0.35">
      <c r="A20" s="20" t="s">
        <v>14</v>
      </c>
      <c r="B20" s="17">
        <v>327.32</v>
      </c>
      <c r="C20" s="17">
        <v>327.32</v>
      </c>
      <c r="D20" s="17" t="s">
        <v>32</v>
      </c>
      <c r="E20" s="13"/>
      <c r="F20" s="13"/>
    </row>
    <row r="21" spans="1:7" ht="18.95" customHeight="1" x14ac:dyDescent="0.35">
      <c r="A21" s="6" t="s">
        <v>15</v>
      </c>
      <c r="B21" s="17">
        <v>3691.87</v>
      </c>
      <c r="C21" s="17">
        <v>1335.27</v>
      </c>
      <c r="D21" s="17">
        <v>2356.61</v>
      </c>
      <c r="E21" s="13"/>
      <c r="F21" s="13"/>
      <c r="G21" s="13"/>
    </row>
    <row r="22" spans="1:7" ht="18.95" customHeight="1" x14ac:dyDescent="0.35">
      <c r="A22" s="6" t="s">
        <v>16</v>
      </c>
      <c r="B22" s="17" t="s">
        <v>32</v>
      </c>
      <c r="C22" s="17" t="s">
        <v>32</v>
      </c>
      <c r="D22" s="17" t="s">
        <v>32</v>
      </c>
    </row>
    <row r="23" spans="1:7" ht="18.95" customHeight="1" x14ac:dyDescent="0.35">
      <c r="A23" s="6" t="s">
        <v>17</v>
      </c>
      <c r="B23" s="17">
        <v>566.97</v>
      </c>
      <c r="C23" s="17">
        <v>146.29</v>
      </c>
      <c r="D23" s="17">
        <v>420.68</v>
      </c>
      <c r="E23" s="13"/>
      <c r="F23" s="13"/>
    </row>
    <row r="24" spans="1:7" ht="18.95" customHeight="1" x14ac:dyDescent="0.35">
      <c r="A24" s="6" t="s">
        <v>18</v>
      </c>
      <c r="B24" s="17">
        <v>1063.29</v>
      </c>
      <c r="C24" s="17">
        <v>1063.29</v>
      </c>
      <c r="D24" s="17" t="s">
        <v>32</v>
      </c>
      <c r="E24" s="13"/>
      <c r="F24" s="13"/>
      <c r="G24" s="13"/>
    </row>
    <row r="25" spans="1:7" ht="18.95" customHeight="1" x14ac:dyDescent="0.35">
      <c r="A25" s="6" t="s">
        <v>19</v>
      </c>
      <c r="B25" s="17"/>
      <c r="C25" s="17"/>
      <c r="D25" s="17"/>
      <c r="E25" s="13"/>
      <c r="F25" s="13"/>
      <c r="G25" s="13"/>
    </row>
    <row r="26" spans="1:7" ht="18.95" customHeight="1" x14ac:dyDescent="0.35">
      <c r="A26" s="6" t="s">
        <v>33</v>
      </c>
      <c r="B26" s="17">
        <v>17120.150000000001</v>
      </c>
      <c r="C26" s="17">
        <v>11228.06</v>
      </c>
      <c r="D26" s="17">
        <v>5892.08</v>
      </c>
    </row>
    <row r="27" spans="1:7" ht="18.95" customHeight="1" x14ac:dyDescent="0.35">
      <c r="A27" s="6" t="s">
        <v>20</v>
      </c>
      <c r="B27" s="17">
        <v>9272.7999999999993</v>
      </c>
      <c r="C27" s="17">
        <v>4221.71</v>
      </c>
      <c r="D27" s="17">
        <v>5051.09</v>
      </c>
      <c r="E27" s="13"/>
      <c r="F27" s="13"/>
      <c r="G27" s="13"/>
    </row>
    <row r="28" spans="1:7" ht="18.95" customHeight="1" x14ac:dyDescent="0.35">
      <c r="A28" s="6" t="s">
        <v>31</v>
      </c>
      <c r="B28" s="17">
        <v>11199.05</v>
      </c>
      <c r="C28" s="17">
        <v>4262.79</v>
      </c>
      <c r="D28" s="17">
        <v>6936.26</v>
      </c>
      <c r="E28" s="13"/>
      <c r="F28" s="13"/>
      <c r="G28" s="13"/>
    </row>
    <row r="29" spans="1:7" ht="18.95" customHeight="1" x14ac:dyDescent="0.35">
      <c r="A29" s="6" t="s">
        <v>21</v>
      </c>
      <c r="B29" s="17">
        <v>1380.38</v>
      </c>
      <c r="C29" s="17">
        <v>779.43</v>
      </c>
      <c r="D29" s="17">
        <v>600.95000000000005</v>
      </c>
      <c r="E29" s="13"/>
      <c r="F29" s="13"/>
      <c r="G29" s="13"/>
    </row>
    <row r="30" spans="1:7" ht="18.95" customHeight="1" x14ac:dyDescent="0.35">
      <c r="A30" s="6" t="s">
        <v>22</v>
      </c>
      <c r="B30" s="17">
        <v>59744.43</v>
      </c>
      <c r="C30" s="17">
        <v>40692.959999999999</v>
      </c>
      <c r="D30" s="17">
        <v>19051.47</v>
      </c>
      <c r="E30" s="13"/>
      <c r="F30" s="13"/>
      <c r="G30" s="13"/>
    </row>
    <row r="31" spans="1:7" ht="18.95" customHeight="1" x14ac:dyDescent="0.35">
      <c r="A31" s="6" t="s">
        <v>23</v>
      </c>
      <c r="B31" s="17"/>
      <c r="C31" s="17"/>
      <c r="D31" s="17"/>
      <c r="E31" s="13"/>
      <c r="G31" s="13"/>
    </row>
    <row r="32" spans="1:7" ht="18.95" customHeight="1" x14ac:dyDescent="0.35">
      <c r="A32" s="6" t="s">
        <v>24</v>
      </c>
      <c r="B32" s="17">
        <v>1353.33</v>
      </c>
      <c r="C32" s="17" t="s">
        <v>32</v>
      </c>
      <c r="D32" s="17">
        <v>1353.33</v>
      </c>
    </row>
    <row r="33" spans="1:7" ht="18.95" customHeight="1" x14ac:dyDescent="0.35">
      <c r="A33" s="6" t="s">
        <v>25</v>
      </c>
      <c r="B33" s="17" t="s">
        <v>32</v>
      </c>
      <c r="C33" s="17" t="s">
        <v>32</v>
      </c>
      <c r="D33" s="17" t="s">
        <v>32</v>
      </c>
    </row>
    <row r="34" spans="1:7" ht="18.95" customHeight="1" x14ac:dyDescent="0.35">
      <c r="A34" s="21" t="s">
        <v>26</v>
      </c>
      <c r="B34" s="22" t="s">
        <v>32</v>
      </c>
      <c r="C34" s="22" t="s">
        <v>32</v>
      </c>
      <c r="D34" s="22" t="s">
        <v>32</v>
      </c>
    </row>
    <row r="35" spans="1:7" s="3" customFormat="1" ht="21.95" customHeight="1" x14ac:dyDescent="0.35">
      <c r="A35" s="8"/>
      <c r="B35" s="8"/>
      <c r="C35" s="5" t="s">
        <v>36</v>
      </c>
      <c r="D35" s="8"/>
    </row>
    <row r="36" spans="1:7" s="3" customFormat="1" ht="8.1" customHeight="1" x14ac:dyDescent="0.35">
      <c r="A36" s="8"/>
      <c r="B36" s="8"/>
      <c r="C36" s="5"/>
      <c r="D36" s="8"/>
    </row>
    <row r="37" spans="1:7" s="1" customFormat="1" ht="21" x14ac:dyDescent="0.2">
      <c r="A37" s="5" t="s">
        <v>5</v>
      </c>
      <c r="B37" s="23">
        <v>100</v>
      </c>
      <c r="C37" s="23">
        <v>100</v>
      </c>
      <c r="D37" s="23">
        <v>100</v>
      </c>
      <c r="E37" s="11"/>
    </row>
    <row r="38" spans="1:7" s="1" customFormat="1" ht="21" x14ac:dyDescent="0.2">
      <c r="A38" s="15" t="s">
        <v>27</v>
      </c>
      <c r="B38" s="23">
        <f>B8*100/B$7</f>
        <v>34.683572892903975</v>
      </c>
      <c r="C38" s="23">
        <f t="shared" ref="C38:D38" si="3">C8*100/C$7</f>
        <v>38.563754556433125</v>
      </c>
      <c r="D38" s="23">
        <f t="shared" si="3"/>
        <v>29.167541139465612</v>
      </c>
      <c r="E38" s="11"/>
      <c r="F38" s="11"/>
      <c r="G38" s="11"/>
    </row>
    <row r="39" spans="1:7" s="4" customFormat="1" ht="21" x14ac:dyDescent="0.2">
      <c r="A39" s="16" t="s">
        <v>6</v>
      </c>
      <c r="B39" s="24">
        <f t="shared" ref="B39:D39" si="4">B9*100/B$7</f>
        <v>34.683572892903975</v>
      </c>
      <c r="C39" s="24">
        <f t="shared" si="4"/>
        <v>38.563754556433125</v>
      </c>
      <c r="D39" s="24">
        <f t="shared" si="4"/>
        <v>29.167541139465612</v>
      </c>
    </row>
    <row r="40" spans="1:7" s="4" customFormat="1" ht="21" x14ac:dyDescent="0.2">
      <c r="A40" s="15" t="s">
        <v>28</v>
      </c>
      <c r="B40" s="23">
        <f t="shared" ref="B40:D40" si="5">B10*100/B$7</f>
        <v>11.147004103362617</v>
      </c>
      <c r="C40" s="23">
        <f t="shared" si="5"/>
        <v>14.266361701047204</v>
      </c>
      <c r="D40" s="23">
        <f t="shared" si="5"/>
        <v>6.7125460274660016</v>
      </c>
      <c r="E40" s="12"/>
      <c r="F40" s="12"/>
      <c r="G40" s="12"/>
    </row>
    <row r="41" spans="1:7" s="4" customFormat="1" ht="21" x14ac:dyDescent="0.2">
      <c r="A41" s="18" t="s">
        <v>7</v>
      </c>
      <c r="B41" s="24" t="s">
        <v>32</v>
      </c>
      <c r="C41" s="24" t="s">
        <v>32</v>
      </c>
      <c r="D41" s="24" t="s">
        <v>32</v>
      </c>
    </row>
    <row r="42" spans="1:7" s="4" customFormat="1" ht="21" x14ac:dyDescent="0.2">
      <c r="A42" s="18" t="s">
        <v>8</v>
      </c>
      <c r="B42" s="24">
        <f t="shared" ref="B42:D42" si="6">B12*100/B$7</f>
        <v>3.9784209630420211</v>
      </c>
      <c r="C42" s="24">
        <f t="shared" si="6"/>
        <v>2.2608646233533762</v>
      </c>
      <c r="D42" s="24">
        <f t="shared" si="6"/>
        <v>6.4200837844226504</v>
      </c>
      <c r="E42" s="12"/>
      <c r="F42" s="12"/>
      <c r="G42" s="12"/>
    </row>
    <row r="43" spans="1:7" s="4" customFormat="1" ht="21" x14ac:dyDescent="0.2">
      <c r="A43" s="18" t="s">
        <v>9</v>
      </c>
      <c r="B43" s="24">
        <f t="shared" ref="B43:C43" si="7">B13*100/B$7</f>
        <v>0.28912390417679279</v>
      </c>
      <c r="C43" s="24">
        <f t="shared" si="7"/>
        <v>0.49250439972514615</v>
      </c>
      <c r="D43" s="24" t="s">
        <v>32</v>
      </c>
    </row>
    <row r="44" spans="1:7" s="4" customFormat="1" ht="21" x14ac:dyDescent="0.2">
      <c r="A44" s="16" t="s">
        <v>10</v>
      </c>
      <c r="B44" s="24">
        <f t="shared" ref="B44:C44" si="8">B14*100/B$7</f>
        <v>0.17573986889466911</v>
      </c>
      <c r="C44" s="24">
        <f t="shared" si="8"/>
        <v>0.2993618216528367</v>
      </c>
      <c r="D44" s="24" t="s">
        <v>32</v>
      </c>
      <c r="E44" s="12"/>
      <c r="F44" s="12"/>
      <c r="G44" s="12"/>
    </row>
    <row r="45" spans="1:7" ht="21" x14ac:dyDescent="0.35">
      <c r="A45" s="16" t="s">
        <v>11</v>
      </c>
      <c r="B45" s="24">
        <f t="shared" ref="B45:D45" si="9">B15*100/B$7</f>
        <v>6.7037193672491346</v>
      </c>
      <c r="C45" s="24">
        <f t="shared" si="9"/>
        <v>11.213630856315847</v>
      </c>
      <c r="D45" s="24">
        <f t="shared" si="9"/>
        <v>0.29246224304335006</v>
      </c>
      <c r="E45" s="13"/>
      <c r="F45" s="13"/>
      <c r="G45" s="13"/>
    </row>
    <row r="46" spans="1:7" ht="21" x14ac:dyDescent="0.35">
      <c r="A46" s="19" t="s">
        <v>29</v>
      </c>
      <c r="B46" s="23">
        <f t="shared" ref="B46:D46" si="10">B16*100/B$7</f>
        <v>54.169425914972656</v>
      </c>
      <c r="C46" s="23">
        <v>47.1</v>
      </c>
      <c r="D46" s="23">
        <f t="shared" si="10"/>
        <v>64.1199057832373</v>
      </c>
      <c r="E46" s="13"/>
      <c r="F46" s="13"/>
      <c r="G46" s="13"/>
    </row>
    <row r="47" spans="1:7" ht="21" x14ac:dyDescent="0.35">
      <c r="A47" s="18" t="s">
        <v>30</v>
      </c>
      <c r="B47" s="24">
        <f t="shared" ref="B47:D47" si="11">B17*100/B$7</f>
        <v>17.571797637546812</v>
      </c>
      <c r="C47" s="24">
        <f t="shared" si="11"/>
        <v>12.781414791328455</v>
      </c>
      <c r="D47" s="24">
        <f t="shared" si="11"/>
        <v>24.381763299523989</v>
      </c>
      <c r="E47" s="13"/>
      <c r="F47" s="13"/>
      <c r="G47" s="13"/>
    </row>
    <row r="48" spans="1:7" ht="21" x14ac:dyDescent="0.35">
      <c r="A48" s="6" t="s">
        <v>12</v>
      </c>
      <c r="B48" s="24">
        <f t="shared" ref="B48:D48" si="12">B18*100/B$7</f>
        <v>0.92461249877109308</v>
      </c>
      <c r="C48" s="24">
        <f t="shared" si="12"/>
        <v>1.2167878277180304</v>
      </c>
      <c r="D48" s="24">
        <f t="shared" si="12"/>
        <v>0.50925864892665973</v>
      </c>
      <c r="E48" s="13"/>
      <c r="F48" s="13"/>
      <c r="G48" s="13"/>
    </row>
    <row r="49" spans="1:7" ht="21" x14ac:dyDescent="0.35">
      <c r="A49" s="18" t="s">
        <v>13</v>
      </c>
      <c r="B49" s="24">
        <f t="shared" ref="B49:D49" si="13">B19*100/B$7</f>
        <v>4.8955137308162797</v>
      </c>
      <c r="C49" s="24">
        <f t="shared" si="13"/>
        <v>1.4050357611564177</v>
      </c>
      <c r="D49" s="24">
        <f t="shared" si="13"/>
        <v>9.857546177979895</v>
      </c>
      <c r="E49" s="13"/>
      <c r="F49" s="13"/>
      <c r="G49" s="13"/>
    </row>
    <row r="50" spans="1:7" ht="21" x14ac:dyDescent="0.35">
      <c r="A50" s="20" t="s">
        <v>14</v>
      </c>
      <c r="B50" s="24">
        <f t="shared" ref="B50" si="14">B20*100/B$7</f>
        <v>9.5290683309483967E-2</v>
      </c>
      <c r="C50" s="24">
        <v>0.1</v>
      </c>
      <c r="D50" s="24" t="s">
        <v>32</v>
      </c>
      <c r="E50" s="13"/>
      <c r="F50" s="13"/>
    </row>
    <row r="51" spans="1:7" ht="21" x14ac:dyDescent="0.35">
      <c r="A51" s="6" t="s">
        <v>15</v>
      </c>
      <c r="B51" s="24">
        <f t="shared" ref="B51:D51" si="15">B21*100/B$7</f>
        <v>1.0747916870028857</v>
      </c>
      <c r="C51" s="24">
        <v>0.6</v>
      </c>
      <c r="D51" s="24">
        <f t="shared" si="15"/>
        <v>1.6613702460609598</v>
      </c>
      <c r="E51" s="13"/>
      <c r="F51" s="13"/>
      <c r="G51" s="13"/>
    </row>
    <row r="52" spans="1:7" ht="21" x14ac:dyDescent="0.35">
      <c r="A52" s="6" t="s">
        <v>16</v>
      </c>
      <c r="B52" s="24" t="s">
        <v>32</v>
      </c>
      <c r="C52" s="24" t="s">
        <v>32</v>
      </c>
      <c r="D52" s="24" t="s">
        <v>32</v>
      </c>
    </row>
    <row r="53" spans="1:7" ht="21" x14ac:dyDescent="0.35">
      <c r="A53" s="6" t="s">
        <v>17</v>
      </c>
      <c r="B53" s="24">
        <f t="shared" ref="B53:D53" si="16">B23*100/B$7</f>
        <v>0.16505853206641247</v>
      </c>
      <c r="C53" s="24">
        <f t="shared" si="16"/>
        <v>7.2546865602480665E-2</v>
      </c>
      <c r="D53" s="24">
        <f t="shared" si="16"/>
        <v>0.29657229457268047</v>
      </c>
      <c r="E53" s="13"/>
      <c r="F53" s="13"/>
    </row>
    <row r="54" spans="1:7" ht="21" x14ac:dyDescent="0.35">
      <c r="A54" s="6" t="s">
        <v>18</v>
      </c>
      <c r="B54" s="24">
        <f t="shared" ref="B54:C54" si="17">B24*100/B$7</f>
        <v>0.30954915879305028</v>
      </c>
      <c r="C54" s="24">
        <f t="shared" si="17"/>
        <v>0.52729753726475959</v>
      </c>
      <c r="D54" s="24" t="s">
        <v>32</v>
      </c>
      <c r="E54" s="13"/>
      <c r="F54" s="13"/>
      <c r="G54" s="13"/>
    </row>
    <row r="55" spans="1:7" ht="21" x14ac:dyDescent="0.35">
      <c r="A55" s="6" t="s">
        <v>19</v>
      </c>
      <c r="B55" s="24"/>
      <c r="C55" s="24"/>
      <c r="D55" s="24"/>
      <c r="E55" s="13"/>
      <c r="F55" s="13"/>
      <c r="G55" s="13"/>
    </row>
    <row r="56" spans="1:7" ht="21" x14ac:dyDescent="0.35">
      <c r="A56" s="6" t="s">
        <v>33</v>
      </c>
      <c r="B56" s="24">
        <f t="shared" ref="B56:C56" si="18">B26*100/B$7</f>
        <v>4.9840852739241788</v>
      </c>
      <c r="C56" s="24">
        <f t="shared" si="18"/>
        <v>5.5681219481617958</v>
      </c>
      <c r="D56" s="24">
        <v>4.0999999999999996</v>
      </c>
    </row>
    <row r="57" spans="1:7" ht="21" x14ac:dyDescent="0.35">
      <c r="A57" s="6" t="s">
        <v>20</v>
      </c>
      <c r="B57" s="24">
        <f t="shared" ref="B57:D57" si="19">B27*100/B$7</f>
        <v>2.6995339367963549</v>
      </c>
      <c r="C57" s="24">
        <f t="shared" si="19"/>
        <v>2.0935937383460841</v>
      </c>
      <c r="D57" s="24">
        <f t="shared" si="19"/>
        <v>3.5609331353834759</v>
      </c>
      <c r="E57" s="13"/>
      <c r="F57" s="13"/>
      <c r="G57" s="13"/>
    </row>
    <row r="58" spans="1:7" ht="21" x14ac:dyDescent="0.35">
      <c r="A58" s="6" t="s">
        <v>31</v>
      </c>
      <c r="B58" s="24">
        <f t="shared" ref="B58:D58" si="20">B28*100/B$7</f>
        <v>3.2603113983779681</v>
      </c>
      <c r="C58" s="24">
        <f t="shared" si="20"/>
        <v>2.1139657749784577</v>
      </c>
      <c r="D58" s="24">
        <f t="shared" si="20"/>
        <v>4.8899461442253038</v>
      </c>
      <c r="E58" s="13"/>
      <c r="F58" s="13"/>
      <c r="G58" s="13"/>
    </row>
    <row r="59" spans="1:7" ht="21" x14ac:dyDescent="0.35">
      <c r="A59" s="6" t="s">
        <v>21</v>
      </c>
      <c r="B59" s="24">
        <f t="shared" ref="B59:D59" si="21">B29*100/B$7</f>
        <v>0.4018616443442059</v>
      </c>
      <c r="C59" s="24">
        <f t="shared" si="21"/>
        <v>0.38652815268672847</v>
      </c>
      <c r="D59" s="24">
        <f t="shared" si="21"/>
        <v>0.42365959975147943</v>
      </c>
      <c r="E59" s="13"/>
      <c r="F59" s="13"/>
      <c r="G59" s="13"/>
    </row>
    <row r="60" spans="1:7" ht="21" x14ac:dyDescent="0.35">
      <c r="A60" s="6" t="s">
        <v>22</v>
      </c>
      <c r="B60" s="24">
        <f t="shared" ref="B60:D60" si="22">B30*100/B$7</f>
        <v>17.393032991065727</v>
      </c>
      <c r="C60" s="24">
        <f t="shared" si="22"/>
        <v>20.180099118785439</v>
      </c>
      <c r="D60" s="24">
        <f t="shared" si="22"/>
        <v>13.430964564235488</v>
      </c>
      <c r="E60" s="13"/>
      <c r="F60" s="13"/>
      <c r="G60" s="13"/>
    </row>
    <row r="61" spans="1:7" ht="21" x14ac:dyDescent="0.35">
      <c r="A61" s="6" t="s">
        <v>23</v>
      </c>
      <c r="B61" s="24"/>
      <c r="C61" s="25"/>
      <c r="D61" s="24"/>
      <c r="E61" s="13"/>
      <c r="G61" s="13"/>
    </row>
    <row r="62" spans="1:7" ht="21" x14ac:dyDescent="0.35">
      <c r="A62" s="6" t="s">
        <v>24</v>
      </c>
      <c r="B62" s="24">
        <f t="shared" ref="B62" si="23">B32*100/B$7</f>
        <v>0.39398674215820584</v>
      </c>
      <c r="C62" s="25" t="s">
        <v>32</v>
      </c>
      <c r="D62" s="24">
        <v>0.9</v>
      </c>
    </row>
    <row r="63" spans="1:7" ht="21" x14ac:dyDescent="0.35">
      <c r="A63" s="6" t="s">
        <v>25</v>
      </c>
      <c r="B63" s="24" t="s">
        <v>32</v>
      </c>
      <c r="C63" s="25" t="s">
        <v>32</v>
      </c>
      <c r="D63" s="24" t="s">
        <v>32</v>
      </c>
    </row>
    <row r="64" spans="1:7" ht="21" x14ac:dyDescent="0.35">
      <c r="A64" s="21" t="s">
        <v>26</v>
      </c>
      <c r="B64" s="26" t="s">
        <v>32</v>
      </c>
      <c r="C64" s="27" t="s">
        <v>32</v>
      </c>
      <c r="D64" s="26" t="s">
        <v>32</v>
      </c>
    </row>
    <row r="65" spans="1:4" ht="8.1" customHeight="1" x14ac:dyDescent="0.35">
      <c r="A65" s="6"/>
      <c r="B65" s="7"/>
      <c r="C65" s="7"/>
      <c r="D65" s="7"/>
    </row>
    <row r="66" spans="1:4" ht="21.95" customHeight="1" x14ac:dyDescent="0.35">
      <c r="A66" s="28" t="s">
        <v>37</v>
      </c>
    </row>
  </sheetData>
  <pageMargins left="1.1811023622047245" right="0.73" top="0.78740157480314965" bottom="0.39370078740157483" header="0.31496062992125984" footer="0.31496062992125984"/>
  <pageSetup paperSize="9" scale="97" orientation="portrait" horizontalDpi="4294967293" verticalDpi="300" r:id="rId1"/>
  <headerFooter>
    <oddHeader>&amp;R&amp;"TH SarabunPSK,ธรรมดา"&amp;16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68q3t4</vt:lpstr>
      <vt:lpstr>'68q3t4'!Print_Area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NSO2025</cp:lastModifiedBy>
  <cp:lastPrinted>2025-08-05T01:02:52Z</cp:lastPrinted>
  <dcterms:created xsi:type="dcterms:W3CDTF">2018-06-26T06:53:52Z</dcterms:created>
  <dcterms:modified xsi:type="dcterms:W3CDTF">2025-09-04T08:53:08Z</dcterms:modified>
</cp:coreProperties>
</file>