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167\"/>
    </mc:Choice>
  </mc:AlternateContent>
  <xr:revisionPtr revIDLastSave="0" documentId="13_ncr:1_{45835330-38B3-4F01-852A-234805F169D1}" xr6:coauthVersionLast="47" xr6:coauthVersionMax="47" xr10:uidLastSave="{00000000-0000-0000-0000-000000000000}"/>
  <bookViews>
    <workbookView xWindow="-120" yWindow="-120" windowWidth="29040" windowHeight="15720" xr2:uid="{F9D45FAC-D925-48DE-9742-EA61F1DD94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6" i="1"/>
  <c r="C26" i="1"/>
  <c r="B26" i="1"/>
  <c r="D25" i="1"/>
  <c r="C25" i="1"/>
  <c r="B25" i="1"/>
  <c r="D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<sst xmlns="http://schemas.openxmlformats.org/spreadsheetml/2006/main" count="31" uniqueCount="20">
  <si>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</si>
  <si>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t xml:space="preserve">                ไตรมาสที่ 1/2567</t>
  </si>
  <si>
    <t xml:space="preserve"> </t>
  </si>
  <si>
    <t>สถานภาพแรงงาน</t>
  </si>
  <si>
    <t>จำนวน (คน)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</si>
  <si>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</si>
  <si>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</si>
  <si>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</si>
  <si>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</si>
  <si>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</si>
  <si>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</si>
  <si>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</si>
  <si>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</si>
  <si>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</si>
  <si>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</si>
  <si>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</si>
  <si>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</si>
  <si>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 ไม่สามารถทำงานได้</t>
  </si>
  <si>
    <t xml:space="preserve">   2.4  อื่นๆ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</si>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</sst>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0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43" fontId="5" fillId="0" borderId="0" xfId="1" applyFont="1" applyFill="1" applyBorder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Fill="1" applyBorder="1" applyAlignment="1">
      <alignment horizontal="right" wrapText="1"/>
    </xf>
    <xf numFmtId="3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187" fontId="5" fillId="0" borderId="0" xfId="1" applyNumberFormat="1" applyFont="1" applyFill="1" applyBorder="1" applyAlignment="1">
      <alignment horizontal="right"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187" fontId="4" fillId="0" borderId="0" xfId="1" applyNumberFormat="1" applyFont="1" applyFill="1" applyBorder="1" applyAlignment="1">
      <alignment horizontal="right" wrapText="1"/>
    </xf>
    <xf numFmtId="3" fontId="4" fillId="0" borderId="0" xfId="0" applyNumberFormat="1" applyFont="1" applyAlignment="1">
      <alignment horizontal="right"/>
    </xf>
    <xf numFmtId="187" fontId="4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88" fontId="5" fillId="0" borderId="0" xfId="0" applyNumberFormat="1" applyFont="1"/>
    <xf numFmtId="0" fontId="4" fillId="0" borderId="2" xfId="0" applyFont="1" applyBorder="1"/>
    <xf numFmtId="43" fontId="4" fillId="0" borderId="2" xfId="1" applyFont="1" applyFill="1" applyBorder="1"/>
    <xf numFmtId="189" fontId="4" fillId="0" borderId="2" xfId="0" applyNumberFormat="1" applyFont="1" applyBorder="1"/>
    <xf numFmtId="189" fontId="4" fillId="0" borderId="0" xfId="0" applyNumberFormat="1" applyFont="1"/>
    <xf numFmtId="43" fontId="4" fillId="0" borderId="0" xfId="1" applyFont="1" applyFill="1" applyBorder="1"/>
    <xf numFmtId="43" fontId="5" fillId="0" borderId="0" xfId="1" applyFont="1" applyFill="1" applyBorder="1" applyAlignment="1">
      <alignment horizontal="center"/>
    </xf>
    <xf numFmtId="0" fontId="3" fillId="0" borderId="1" xfId="0" applyFont="1" applyBorder="1"/>
    <xf numFmtId="188" fontId="5" fillId="0" borderId="0" xfId="1" applyNumberFormat="1" applyFont="1" applyFill="1" applyBorder="1"/>
    <xf numFmtId="188" fontId="4" fillId="0" borderId="0" xfId="1" applyNumberFormat="1" applyFont="1" applyFill="1" applyBorder="1"/>
    <xf numFmtId="188" fontId="4" fillId="0" borderId="0" xfId="1" applyNumberFormat="1" applyFont="1" applyFill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1C6E0-B0E1-43DB-B677-04FC72B1E07D}">
  <dimension ref="A1:D30"/>
  <sheetViews>
    <sheetView tabSelected="1" workbookViewId="0">
      <selection activeCell="A2" sqref="A2"/>
    </sheetView>
  </sheetViews>
  <sheetFormatPr defaultRowHeight="14.25" x14ac:dyDescent="0.2"/>
  <cols>
    <col min="1" max="1" width="37.5" customWidth="1"/>
    <col min="2" max="4" width="14" customWidth="1"/>
  </cols>
  <sheetData>
    <row r="1" spans="1:4" ht="21" x14ac:dyDescent="0.35">
      <c r="A1" s="1" t="s">
        <v>0</v>
      </c>
      <c r="B1" s="25"/>
      <c r="C1" s="2"/>
      <c r="D1" s="2"/>
    </row>
    <row r="2" spans="1:4" ht="21" x14ac:dyDescent="0.35">
      <c r="A2" s="1" t="s">
        <v>1</v>
      </c>
      <c r="B2" s="25"/>
      <c r="C2" s="2"/>
      <c r="D2" s="2"/>
    </row>
    <row r="3" spans="1:4" ht="18.75" x14ac:dyDescent="0.3">
      <c r="A3" s="3"/>
      <c r="B3" s="26" t="s">
        <v>2</v>
      </c>
      <c r="C3" s="3"/>
      <c r="D3" s="3"/>
    </row>
    <row r="4" spans="1:4" ht="21.75" x14ac:dyDescent="0.5">
      <c r="A4" s="4" t="s">
        <v>3</v>
      </c>
      <c r="B4" s="5" t="s">
        <v>4</v>
      </c>
      <c r="C4" s="27"/>
      <c r="D4" s="27"/>
    </row>
    <row r="5" spans="1:4" ht="18.75" x14ac:dyDescent="0.2">
      <c r="A5" s="6"/>
      <c r="B5" s="7" t="s">
        <v>5</v>
      </c>
      <c r="C5" s="8" t="s">
        <v>6</v>
      </c>
      <c r="D5" s="8" t="s">
        <v>7</v>
      </c>
    </row>
    <row r="6" spans="1:4" ht="18.75" x14ac:dyDescent="0.3">
      <c r="A6" s="9" t="s">
        <v>8</v>
      </c>
      <c r="B6" s="10">
        <v>682587</v>
      </c>
      <c r="C6" s="11">
        <v>330073</v>
      </c>
      <c r="D6" s="11">
        <v>352514</v>
      </c>
    </row>
    <row r="7" spans="1:4" ht="18.75" x14ac:dyDescent="0.3">
      <c r="A7" s="12" t="s">
        <v>9</v>
      </c>
      <c r="B7" s="13">
        <v>476050</v>
      </c>
      <c r="C7" s="14">
        <v>261599</v>
      </c>
      <c r="D7" s="14">
        <v>214451</v>
      </c>
    </row>
    <row r="8" spans="1:4" ht="18.75" x14ac:dyDescent="0.3">
      <c r="A8" s="15" t="s">
        <v>10</v>
      </c>
      <c r="B8" s="16">
        <v>475541</v>
      </c>
      <c r="C8" s="17">
        <v>261599</v>
      </c>
      <c r="D8" s="17">
        <v>213942</v>
      </c>
    </row>
    <row r="9" spans="1:4" ht="18.75" x14ac:dyDescent="0.3">
      <c r="A9" s="15" t="s">
        <v>11</v>
      </c>
      <c r="B9" s="16">
        <v>470769</v>
      </c>
      <c r="C9" s="17">
        <v>259032</v>
      </c>
      <c r="D9" s="17">
        <v>211737</v>
      </c>
    </row>
    <row r="10" spans="1:4" ht="18.75" x14ac:dyDescent="0.3">
      <c r="A10" s="15" t="s">
        <v>12</v>
      </c>
      <c r="B10" s="16">
        <v>4772</v>
      </c>
      <c r="C10" s="17">
        <v>2567</v>
      </c>
      <c r="D10" s="17">
        <v>2205</v>
      </c>
    </row>
    <row r="11" spans="1:4" ht="18.75" x14ac:dyDescent="0.3">
      <c r="A11" s="15" t="s">
        <v>13</v>
      </c>
      <c r="B11" s="18">
        <v>509</v>
      </c>
      <c r="C11" s="18">
        <v>0</v>
      </c>
      <c r="D11" s="18">
        <v>509</v>
      </c>
    </row>
    <row r="12" spans="1:4" ht="18.75" x14ac:dyDescent="0.3">
      <c r="A12" s="12" t="s">
        <v>14</v>
      </c>
      <c r="B12" s="13">
        <v>206537</v>
      </c>
      <c r="C12" s="14">
        <v>68747</v>
      </c>
      <c r="D12" s="14">
        <v>138063</v>
      </c>
    </row>
    <row r="13" spans="1:4" ht="18.75" x14ac:dyDescent="0.3">
      <c r="A13" s="15" t="s">
        <v>15</v>
      </c>
      <c r="B13" s="16">
        <v>41986</v>
      </c>
      <c r="C13" s="17">
        <v>3120</v>
      </c>
      <c r="D13" s="17">
        <v>38866</v>
      </c>
    </row>
    <row r="14" spans="1:4" ht="18.75" x14ac:dyDescent="0.3">
      <c r="A14" s="15" t="s">
        <v>16</v>
      </c>
      <c r="B14" s="16">
        <v>52161</v>
      </c>
      <c r="C14" s="17">
        <v>22620</v>
      </c>
      <c r="D14" s="17">
        <v>29541</v>
      </c>
    </row>
    <row r="15" spans="1:4" ht="18.75" x14ac:dyDescent="0.3">
      <c r="A15" s="15" t="s">
        <v>17</v>
      </c>
      <c r="B15" s="16">
        <v>88158</v>
      </c>
      <c r="C15" s="17">
        <v>31053</v>
      </c>
      <c r="D15" s="17">
        <v>57105</v>
      </c>
    </row>
    <row r="16" spans="1:4" ht="18.75" x14ac:dyDescent="0.3">
      <c r="A16" s="15" t="s">
        <v>18</v>
      </c>
      <c r="B16" s="16">
        <v>24232</v>
      </c>
      <c r="C16" s="17">
        <v>11681</v>
      </c>
      <c r="D16" s="17">
        <v>12551</v>
      </c>
    </row>
    <row r="17" spans="1:4" ht="18.75" x14ac:dyDescent="0.3">
      <c r="A17" s="2"/>
      <c r="B17" s="19" t="s">
        <v>19</v>
      </c>
      <c r="C17" s="19"/>
      <c r="D17" s="19"/>
    </row>
    <row r="18" spans="1:4" ht="18.75" x14ac:dyDescent="0.3">
      <c r="A18" s="12" t="s">
        <v>8</v>
      </c>
      <c r="B18" s="20">
        <f t="shared" ref="B18:C18" si="0">SUM(B19+B24)</f>
        <v>100</v>
      </c>
      <c r="C18" s="20">
        <f t="shared" si="0"/>
        <v>99.954892099626448</v>
      </c>
      <c r="D18" s="20">
        <f>SUM(D19+D24)</f>
        <v>100</v>
      </c>
    </row>
    <row r="19" spans="1:4" ht="18.75" x14ac:dyDescent="0.3">
      <c r="A19" s="12" t="s">
        <v>9</v>
      </c>
      <c r="B19" s="28">
        <f>B7*100/B6</f>
        <v>69.742025558646731</v>
      </c>
      <c r="C19" s="28">
        <f t="shared" ref="C19:D19" si="1">C7*100/C6</f>
        <v>79.254892099626446</v>
      </c>
      <c r="D19" s="28">
        <f t="shared" si="1"/>
        <v>60.834746988772075</v>
      </c>
    </row>
    <row r="20" spans="1:4" ht="18.75" x14ac:dyDescent="0.3">
      <c r="A20" s="15" t="s">
        <v>10</v>
      </c>
      <c r="B20" s="29">
        <f>B8*100/B6</f>
        <v>69.667456309598634</v>
      </c>
      <c r="C20" s="29">
        <f t="shared" ref="C20" si="2">C8*100/C6</f>
        <v>79.254892099626446</v>
      </c>
      <c r="D20" s="29">
        <f>D8*100/D6</f>
        <v>60.690355560346539</v>
      </c>
    </row>
    <row r="21" spans="1:4" ht="18.75" x14ac:dyDescent="0.3">
      <c r="A21" s="15" t="s">
        <v>11</v>
      </c>
      <c r="B21" s="29">
        <f>B9*100/B6</f>
        <v>68.96835128708868</v>
      </c>
      <c r="C21" s="29">
        <f t="shared" ref="C21" si="3">C9*100/C6</f>
        <v>78.477185349907444</v>
      </c>
      <c r="D21" s="29">
        <f>D9*100/D6</f>
        <v>60.064848488286991</v>
      </c>
    </row>
    <row r="22" spans="1:4" ht="18.75" x14ac:dyDescent="0.3">
      <c r="A22" s="15" t="s">
        <v>12</v>
      </c>
      <c r="B22" s="29">
        <f>B10*100/B6</f>
        <v>0.6991050225099511</v>
      </c>
      <c r="C22" s="29">
        <f t="shared" ref="C22" si="4">C10*100/C6</f>
        <v>0.77770674971900156</v>
      </c>
      <c r="D22" s="29">
        <f>D10*100/D6</f>
        <v>0.62550707205954936</v>
      </c>
    </row>
    <row r="23" spans="1:4" ht="18.75" x14ac:dyDescent="0.3">
      <c r="A23" s="15" t="s">
        <v>13</v>
      </c>
      <c r="B23" s="30">
        <f>B11*100/B6</f>
        <v>7.4569249048106689E-2</v>
      </c>
      <c r="C23" s="30">
        <f>C11*100/C6</f>
        <v>0</v>
      </c>
      <c r="D23" s="30">
        <f t="shared" ref="D23" si="5">D11*100/D6</f>
        <v>0.1443914284255377</v>
      </c>
    </row>
    <row r="24" spans="1:4" ht="18.75" x14ac:dyDescent="0.3">
      <c r="A24" s="12" t="s">
        <v>14</v>
      </c>
      <c r="B24" s="28">
        <f>B12*100/B6</f>
        <v>30.257974441353262</v>
      </c>
      <c r="C24" s="28">
        <v>20.7</v>
      </c>
      <c r="D24" s="28">
        <f t="shared" ref="D24" si="6">D12*100/D6</f>
        <v>39.165253011227925</v>
      </c>
    </row>
    <row r="25" spans="1:4" ht="18.75" x14ac:dyDescent="0.3">
      <c r="A25" s="15" t="s">
        <v>15</v>
      </c>
      <c r="B25" s="29">
        <f>B13*100/$B$6</f>
        <v>6.1510107869033543</v>
      </c>
      <c r="C25" s="29">
        <f>C13*100/$C$6</f>
        <v>0.94524544570443503</v>
      </c>
      <c r="D25" s="29">
        <f t="shared" ref="D25" si="7">D13*100/D6</f>
        <v>11.025377715494987</v>
      </c>
    </row>
    <row r="26" spans="1:4" ht="18.75" x14ac:dyDescent="0.3">
      <c r="A26" s="15" t="s">
        <v>16</v>
      </c>
      <c r="B26" s="29">
        <f t="shared" ref="B26:B28" si="8">B14*100/$B$6</f>
        <v>7.6416632605074515</v>
      </c>
      <c r="C26" s="29">
        <f t="shared" ref="C26:C28" si="9">C14*100/$C$6</f>
        <v>6.8530294813571544</v>
      </c>
      <c r="D26" s="29">
        <f t="shared" ref="D26" si="10">D14*100/D6</f>
        <v>8.3800927055379368</v>
      </c>
    </row>
    <row r="27" spans="1:4" ht="18.75" x14ac:dyDescent="0.3">
      <c r="A27" s="15" t="s">
        <v>17</v>
      </c>
      <c r="B27" s="29">
        <f t="shared" si="8"/>
        <v>12.915276733954792</v>
      </c>
      <c r="C27" s="29">
        <f t="shared" si="9"/>
        <v>9.4079188543140457</v>
      </c>
      <c r="D27" s="29">
        <f>D15*100/D6</f>
        <v>16.199356621297309</v>
      </c>
    </row>
    <row r="28" spans="1:4" ht="18.75" x14ac:dyDescent="0.3">
      <c r="A28" s="15" t="s">
        <v>18</v>
      </c>
      <c r="B28" s="29">
        <f t="shared" si="8"/>
        <v>3.5500236599876644</v>
      </c>
      <c r="C28" s="29">
        <f t="shared" si="9"/>
        <v>3.5389141189979187</v>
      </c>
      <c r="D28" s="29">
        <f>D16*100/D6</f>
        <v>3.5604259688976891</v>
      </c>
    </row>
    <row r="29" spans="1:4" ht="18.75" x14ac:dyDescent="0.3">
      <c r="A29" s="21"/>
      <c r="B29" s="22"/>
      <c r="C29" s="23"/>
      <c r="D29" s="23"/>
    </row>
    <row r="30" spans="1:4" ht="18.75" x14ac:dyDescent="0.3">
      <c r="A30" s="2"/>
      <c r="B30" s="25"/>
      <c r="C30" s="24"/>
      <c r="D30" s="24"/>
    </row>
  </sheetData>
  <mergeCells count="3">
    <mergeCell ref="A4:A5"/>
    <mergeCell ref="B4:D4"/>
    <mergeCell ref="B17:D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2025-09-29T03:09:01Z</cp:lastPrinted>
  <dcterms:created xsi:type="dcterms:W3CDTF">2025-09-29T03:08:07Z</dcterms:created>
  <dcterms:modified xsi:type="dcterms:W3CDTF">2025-09-29T03:12:21Z</dcterms:modified>
</cp:coreProperties>
</file>