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190ABBBD-5A4F-4082-AB4C-581AAB09C9D8}" xr6:coauthVersionLast="47" xr6:coauthVersionMax="47" xr10:uidLastSave="{00000000-0000-0000-0000-000000000000}"/>
  <bookViews>
    <workbookView xWindow="-120" yWindow="-120" windowWidth="29040" windowHeight="15720" xr2:uid="{AF144BEB-EE76-4BDF-8BEF-C86D0C5C70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B20" i="1"/>
  <c r="D19" i="1"/>
  <c r="C19" i="1"/>
  <c r="B19" i="1"/>
  <c r="D18" i="1"/>
  <c r="C18" i="1"/>
  <c r="B18" i="1"/>
  <c r="C17" i="1"/>
  <c r="D15" i="1"/>
  <c r="C15" i="1"/>
  <c r="B15" i="1"/>
  <c r="D14" i="1"/>
  <c r="C14" i="1"/>
  <c r="B14" i="1"/>
  <c r="D7" i="1"/>
  <c r="D16" i="1" s="1"/>
  <c r="C7" i="1"/>
  <c r="C16" i="1" s="1"/>
  <c r="B7" i="1"/>
  <c r="B16" i="1" s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<sst xmlns="http://schemas.openxmlformats.org/spreadsheetml/2006/main" count="23" uniqueCount="15">
  <si>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1/2567</t>
  </si>
  <si>
    <t>สถานภาพการทำงาน</t>
  </si>
  <si>
    <t>จำนวน (คน)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</si>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</sst>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9" fontId="7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189" fontId="9" fillId="0" borderId="2" xfId="0" applyNumberFormat="1" applyFont="1" applyBorder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8CF3-A372-445D-B91B-ACE80723B394}">
  <dimension ref="A1:D22"/>
  <sheetViews>
    <sheetView tabSelected="1" workbookViewId="0"/>
  </sheetViews>
  <sheetFormatPr defaultRowHeight="14.25" x14ac:dyDescent="0.2"/>
  <cols>
    <col min="1" max="1" width="37.75" customWidth="1"/>
    <col min="2" max="4" width="12.87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2">
      <c r="A5" s="11" t="s">
        <v>6</v>
      </c>
      <c r="B5" s="12">
        <v>470769</v>
      </c>
      <c r="C5" s="13">
        <v>259032</v>
      </c>
      <c r="D5" s="13">
        <v>211737</v>
      </c>
    </row>
    <row r="6" spans="1:4" ht="19.5" x14ac:dyDescent="0.2">
      <c r="A6" s="25" t="s">
        <v>7</v>
      </c>
      <c r="B6" s="14">
        <v>13806</v>
      </c>
      <c r="C6" s="15">
        <v>9937</v>
      </c>
      <c r="D6" s="15">
        <v>3869</v>
      </c>
    </row>
    <row r="7" spans="1:4" ht="19.5" x14ac:dyDescent="0.2">
      <c r="A7" s="25" t="s">
        <v>8</v>
      </c>
      <c r="B7" s="14">
        <f>SUM(B8:B9)</f>
        <v>240371</v>
      </c>
      <c r="C7" s="14">
        <f t="shared" ref="C7:D7" si="0">SUM(C8:C9)</f>
        <v>138245</v>
      </c>
      <c r="D7" s="14">
        <f t="shared" si="0"/>
        <v>102126</v>
      </c>
    </row>
    <row r="8" spans="1:4" ht="19.5" x14ac:dyDescent="0.2">
      <c r="A8" s="25" t="s">
        <v>9</v>
      </c>
      <c r="B8" s="14">
        <v>45378</v>
      </c>
      <c r="C8" s="15">
        <v>23218</v>
      </c>
      <c r="D8" s="15">
        <v>22160</v>
      </c>
    </row>
    <row r="9" spans="1:4" ht="19.5" x14ac:dyDescent="0.2">
      <c r="A9" s="25" t="s">
        <v>10</v>
      </c>
      <c r="B9" s="14">
        <v>194993</v>
      </c>
      <c r="C9" s="15">
        <v>115027</v>
      </c>
      <c r="D9" s="15">
        <v>79966</v>
      </c>
    </row>
    <row r="10" spans="1:4" ht="19.5" x14ac:dyDescent="0.2">
      <c r="A10" s="25" t="s">
        <v>11</v>
      </c>
      <c r="B10" s="14">
        <v>151630</v>
      </c>
      <c r="C10" s="15">
        <v>83531</v>
      </c>
      <c r="D10" s="15">
        <v>68099</v>
      </c>
    </row>
    <row r="11" spans="1:4" ht="19.5" x14ac:dyDescent="0.2">
      <c r="A11" s="25" t="s">
        <v>12</v>
      </c>
      <c r="B11" s="16">
        <v>64643</v>
      </c>
      <c r="C11" s="15">
        <v>27319</v>
      </c>
      <c r="D11" s="15">
        <v>37324</v>
      </c>
    </row>
    <row r="12" spans="1:4" ht="19.5" x14ac:dyDescent="0.2">
      <c r="A12" s="25" t="s">
        <v>13</v>
      </c>
      <c r="B12" s="17">
        <v>319</v>
      </c>
      <c r="C12" s="17">
        <v>0</v>
      </c>
      <c r="D12" s="17">
        <v>319</v>
      </c>
    </row>
    <row r="13" spans="1:4" ht="19.5" x14ac:dyDescent="0.3">
      <c r="A13" s="18"/>
      <c r="B13" s="19" t="s">
        <v>14</v>
      </c>
      <c r="C13" s="19"/>
      <c r="D13" s="19"/>
    </row>
    <row r="14" spans="1:4" ht="19.5" x14ac:dyDescent="0.3">
      <c r="A14" s="20" t="s">
        <v>6</v>
      </c>
      <c r="B14" s="21">
        <f>B5*100/$B$5</f>
        <v>100</v>
      </c>
      <c r="C14" s="22">
        <f>C5*100/C5</f>
        <v>100</v>
      </c>
      <c r="D14" s="21">
        <f>D5*100/D5</f>
        <v>100</v>
      </c>
    </row>
    <row r="15" spans="1:4" ht="19.5" x14ac:dyDescent="0.2">
      <c r="A15" s="25" t="s">
        <v>7</v>
      </c>
      <c r="B15" s="26">
        <f>B6*100/$B$5</f>
        <v>2.9326484963963217</v>
      </c>
      <c r="C15" s="26">
        <f>C6*100/$C$5</f>
        <v>3.8362055653355571</v>
      </c>
      <c r="D15" s="26">
        <f>D6*100/$D$5</f>
        <v>1.8272668451900236</v>
      </c>
    </row>
    <row r="16" spans="1:4" ht="19.5" x14ac:dyDescent="0.2">
      <c r="A16" s="25" t="s">
        <v>8</v>
      </c>
      <c r="B16" s="26">
        <f t="shared" ref="B16:B20" si="1">B7*100/$B$5</f>
        <v>51.059224375436784</v>
      </c>
      <c r="C16" s="26">
        <f t="shared" ref="C16:C21" si="2">C7*100/$C$5</f>
        <v>53.369853917662681</v>
      </c>
      <c r="D16" s="26">
        <f t="shared" ref="D16:D20" si="3">D7*100/$D$5</f>
        <v>48.232477082418285</v>
      </c>
    </row>
    <row r="17" spans="1:4" ht="19.5" x14ac:dyDescent="0.2">
      <c r="A17" s="25" t="s">
        <v>9</v>
      </c>
      <c r="B17" s="26">
        <v>9.6999999999999993</v>
      </c>
      <c r="C17" s="26">
        <f t="shared" si="2"/>
        <v>8.9633713209178794</v>
      </c>
      <c r="D17" s="26">
        <v>10.4</v>
      </c>
    </row>
    <row r="18" spans="1:4" ht="19.5" x14ac:dyDescent="0.2">
      <c r="A18" s="25" t="s">
        <v>10</v>
      </c>
      <c r="B18" s="26">
        <f t="shared" si="1"/>
        <v>41.420102003317979</v>
      </c>
      <c r="C18" s="26">
        <f t="shared" si="2"/>
        <v>44.406482596744802</v>
      </c>
      <c r="D18" s="26">
        <f t="shared" si="3"/>
        <v>37.766663360678578</v>
      </c>
    </row>
    <row r="19" spans="1:4" ht="19.5" x14ac:dyDescent="0.2">
      <c r="A19" s="25" t="s">
        <v>11</v>
      </c>
      <c r="B19" s="26">
        <f t="shared" si="1"/>
        <v>32.209002716831399</v>
      </c>
      <c r="C19" s="26">
        <f t="shared" si="2"/>
        <v>32.247367120664627</v>
      </c>
      <c r="D19" s="26">
        <f t="shared" si="3"/>
        <v>32.162068981802896</v>
      </c>
    </row>
    <row r="20" spans="1:4" ht="19.5" x14ac:dyDescent="0.2">
      <c r="A20" s="25" t="s">
        <v>12</v>
      </c>
      <c r="B20" s="26">
        <f t="shared" si="1"/>
        <v>13.731362940210591</v>
      </c>
      <c r="C20" s="26">
        <v>10.6</v>
      </c>
      <c r="D20" s="26">
        <f t="shared" si="3"/>
        <v>17.627528490533066</v>
      </c>
    </row>
    <row r="21" spans="1:4" ht="19.5" x14ac:dyDescent="0.2">
      <c r="A21" s="25" t="s">
        <v>13</v>
      </c>
      <c r="B21" s="26">
        <f>B12*100/$B$5</f>
        <v>6.7761471124904146E-2</v>
      </c>
      <c r="C21" s="26">
        <f t="shared" si="2"/>
        <v>0</v>
      </c>
      <c r="D21" s="26">
        <f>D12*100/D5</f>
        <v>0.15065860005572951</v>
      </c>
    </row>
    <row r="22" spans="1:4" ht="19.5" x14ac:dyDescent="0.2">
      <c r="A22" s="27"/>
      <c r="B22" s="23"/>
      <c r="C22" s="24"/>
      <c r="D22" s="23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2025-09-29T03:50:31Z</cp:lastPrinted>
  <dcterms:created xsi:type="dcterms:W3CDTF">2025-09-29T03:49:51Z</dcterms:created>
  <dcterms:modified xsi:type="dcterms:W3CDTF">2025-09-29T03:50:50Z</dcterms:modified>
</cp:coreProperties>
</file>