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\68\ไตรมาส 2\"/>
    </mc:Choice>
  </mc:AlternateContent>
  <xr:revisionPtr revIDLastSave="0" documentId="13_ncr:1_{8947A701-6436-4DF7-8944-F5972FFAD3ED}" xr6:coauthVersionLast="47" xr6:coauthVersionMax="47" xr10:uidLastSave="{00000000-0000-0000-0000-000000000000}"/>
  <bookViews>
    <workbookView xWindow="-120" yWindow="-120" windowWidth="20730" windowHeight="11040" xr2:uid="{A03BD1EF-6062-4C05-98A3-CDF23CC0E7A4}"/>
  </bookViews>
  <sheets>
    <sheet name="t4" sheetId="1" r:id="rId1"/>
    <sheet name="เปรียบเทียบ Q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F18" i="2" s="1"/>
  <c r="E2" i="2"/>
  <c r="F2" i="2" s="1"/>
  <c r="E3" i="2"/>
  <c r="F3" i="2" s="1"/>
  <c r="E11" i="2"/>
  <c r="F11" i="2" s="1"/>
  <c r="E6" i="2"/>
  <c r="F6" i="2" s="1"/>
  <c r="E5" i="2"/>
  <c r="F5" i="2"/>
  <c r="E14" i="2"/>
  <c r="F14" i="2"/>
  <c r="E17" i="2"/>
  <c r="F17" i="2" s="1"/>
  <c r="E7" i="2"/>
  <c r="F7" i="2"/>
  <c r="E19" i="2"/>
  <c r="F19" i="2"/>
  <c r="E20" i="2"/>
  <c r="F20" i="2" s="1"/>
  <c r="E9" i="2"/>
  <c r="F9" i="2" s="1"/>
  <c r="E10" i="2"/>
  <c r="F10" i="2"/>
  <c r="E13" i="2"/>
  <c r="F13" i="2" s="1"/>
  <c r="E4" i="2"/>
  <c r="F4" i="2"/>
  <c r="E15" i="2"/>
  <c r="F15" i="2"/>
  <c r="E16" i="2"/>
  <c r="F16" i="2" s="1"/>
  <c r="E8" i="2"/>
  <c r="F8" i="2"/>
  <c r="F12" i="2"/>
  <c r="E12" i="2"/>
</calcChain>
</file>

<file path=xl/sharedStrings.xml><?xml version="1.0" encoding="utf-8"?>
<sst xmlns="http://schemas.openxmlformats.org/spreadsheetml/2006/main" count="103" uniqueCount="46">
  <si>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</si>
  <si>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</si>
  <si>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</si>
  <si>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</si>
  <si>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</si>
  <si>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</si>
  <si>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การป่าไม้และการประมง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</si>
  <si>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</si>
  <si>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</si>
  <si>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</si>
  <si>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-</t>
  </si>
  <si>
    <t>6.  การก่อสร้าง</t>
  </si>
  <si>
    <t>15. การบริหารราชการฯ</t>
  </si>
  <si>
    <t>16. การศึกษา</t>
  </si>
  <si>
    <t xml:space="preserve">18. ศิลปะ ความบันเทิง และนันทนาการ </t>
  </si>
  <si>
    <t>19. กิจกรรมบริการด้านอื่น ๆ</t>
  </si>
  <si>
    <t>20. กิจกรรมการจ้างงานในครัวเรือนส่วนบุคคลฯ</t>
  </si>
  <si>
    <t>21. กิจกรรมขององค์การระหว่างประเทศฯ</t>
  </si>
  <si>
    <t>22. ไม่ทราบ</t>
  </si>
  <si>
    <t>ร้อยละ</t>
  </si>
  <si>
    <t>5   การจัดหาน้ำ และการบำบัดน้ำเสียฯ</t>
  </si>
  <si>
    <t>8.  การขนส่ง และสถานที่เก็บสินค้า</t>
  </si>
  <si>
    <t>9.  ที่พักแรมและการบริการด้านอาหาร</t>
  </si>
  <si>
    <t>7.  การขายส่งและการขายปลีกฯ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</si>
  <si>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</si>
  <si>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</si>
  <si>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กิจกรรมอสังหาริมทรัพย์ </t>
  </si>
  <si>
    <t>13. กิจกรรมทางวิชาชีพฯ</t>
  </si>
  <si>
    <t>14. กิจกรรมการบริหารฯ</t>
  </si>
  <si>
    <t>17. กิจกรรมด้านสุขภาพฯ</t>
  </si>
  <si>
    <t xml:space="preserve">ตารางที่ 4  </t>
  </si>
  <si>
    <t xml:space="preserve">จำนวนและร้อยละของประชากรอายุ 15 ปีขึ้นไป ที่มีงานทำ  จำแนกตามอุตสาหกรรม และเพศ </t>
  </si>
  <si>
    <t xml:space="preserve">                 </t>
  </si>
  <si>
    <t>ที่มา:</t>
  </si>
  <si>
    <t xml:space="preserve">         </t>
  </si>
  <si>
    <t>สำนักงานสถิติแห่งชาติ  กระทรวงดิจิทัลเพื่อเศรษฐกิจและสังคม</t>
  </si>
  <si>
    <t>รายการ</t>
  </si>
  <si>
    <t>Q1/67</t>
  </si>
  <si>
    <t>Q1/66</t>
  </si>
  <si>
    <t>67 ลบ 66</t>
  </si>
  <si>
    <t>คิดร้อยละ</t>
  </si>
  <si>
    <t xml:space="preserve">การสำรวจภาวะการทำงานของประชากร พ.ศ. 2568 : จังหวัดกาญจนบุรี </t>
  </si>
  <si>
    <t>ไตรมาส 2 (เมษายน - มิถุนายน) ปี 2568</t>
  </si>
  <si>
    <t>--</t>
  </si>
  <si>
    <t>หมายเหตุ:</t>
  </si>
  <si>
    <t xml:space="preserve"> --  คือ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</si>
</sst>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4"/>
      <name val="Cordia New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Fill="1" applyAlignment="1">
      <alignment horizontal="right" vertical="center" wrapText="1" indent="3" shrinkToFit="1"/>
    </xf>
    <xf numFmtId="0" fontId="3" fillId="0" borderId="0" xfId="0" quotePrefix="1" applyFont="1" applyAlignment="1">
      <alignment horizontal="left" vertical="center"/>
    </xf>
    <xf numFmtId="187" fontId="3" fillId="0" borderId="0" xfId="1" applyNumberFormat="1" applyFont="1" applyFill="1" applyAlignment="1">
      <alignment horizontal="right" vertical="center" wrapText="1" indent="3" shrinkToFit="1"/>
    </xf>
    <xf numFmtId="0" fontId="3" fillId="0" borderId="0" xfId="0" applyFont="1" applyAlignment="1">
      <alignment horizontal="left" vertical="center"/>
    </xf>
    <xf numFmtId="187" fontId="3" fillId="0" borderId="0" xfId="1" quotePrefix="1" applyNumberFormat="1" applyFont="1" applyFill="1" applyAlignment="1">
      <alignment horizontal="right" vertical="center" wrapText="1" indent="3" shrinkToFit="1"/>
    </xf>
    <xf numFmtId="0" fontId="3" fillId="0" borderId="0" xfId="0" applyFont="1" applyAlignment="1">
      <alignment vertical="center"/>
    </xf>
    <xf numFmtId="188" fontId="2" fillId="0" borderId="0" xfId="0" applyNumberFormat="1" applyFont="1" applyAlignment="1">
      <alignment horizontal="right" vertical="center" indent="3"/>
    </xf>
    <xf numFmtId="188" fontId="3" fillId="0" borderId="0" xfId="0" applyNumberFormat="1" applyFont="1" applyAlignment="1">
      <alignment horizontal="right" vertical="center" indent="3"/>
    </xf>
    <xf numFmtId="189" fontId="3" fillId="0" borderId="0" xfId="1" quotePrefix="1" applyNumberFormat="1" applyFont="1" applyFill="1" applyAlignment="1">
      <alignment horizontal="right" vertical="center" wrapText="1" indent="3" shrinkToFit="1"/>
    </xf>
    <xf numFmtId="0" fontId="3" fillId="0" borderId="3" xfId="0" applyFont="1" applyBorder="1" applyAlignment="1">
      <alignment vertical="center"/>
    </xf>
    <xf numFmtId="187" fontId="3" fillId="0" borderId="3" xfId="1" quotePrefix="1" applyNumberFormat="1" applyFont="1" applyFill="1" applyBorder="1" applyAlignment="1">
      <alignment horizontal="right" vertical="center" wrapText="1" indent="3" shrinkToFit="1"/>
    </xf>
    <xf numFmtId="189" fontId="3" fillId="0" borderId="3" xfId="1" quotePrefix="1" applyNumberFormat="1" applyFont="1" applyFill="1" applyBorder="1" applyAlignment="1">
      <alignment horizontal="right" vertical="center" wrapText="1" indent="3" shrinkToFit="1"/>
    </xf>
    <xf numFmtId="0" fontId="3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7967-3F4C-4D06-8A1E-8DE1ECCD517B}">
  <sheetPr>
    <tabColor rgb="FF92D050"/>
  </sheetPr>
  <dimension ref="A1:F56"/>
  <sheetViews>
    <sheetView showGridLines="0" tabSelected="1" zoomScaleNormal="100" workbookViewId="0">
      <selection activeCell="A9" sqref="A9:B9"/>
    </sheetView>
  </sheetViews>
  <sheetFormatPr defaultColWidth="9.140625" defaultRowHeight="23.25" x14ac:dyDescent="0.35"/>
  <cols>
    <col min="1" max="1" width="12.140625" style="2" customWidth="1"/>
    <col min="2" max="2" width="42.42578125" style="2" customWidth="1"/>
    <col min="3" max="5" width="29.140625" style="2" customWidth="1"/>
    <col min="6" max="6" width="9.140625" style="2"/>
    <col min="7" max="7" width="10.7109375" style="5" bestFit="1" customWidth="1"/>
    <col min="8" max="16384" width="9.140625" style="5"/>
  </cols>
  <sheetData>
    <row r="1" spans="1:6" x14ac:dyDescent="0.35">
      <c r="A1" s="1" t="s">
        <v>30</v>
      </c>
      <c r="B1" s="1" t="s">
        <v>31</v>
      </c>
    </row>
    <row r="2" spans="1:6" x14ac:dyDescent="0.35">
      <c r="A2" s="1" t="s">
        <v>32</v>
      </c>
      <c r="B2" s="1" t="s">
        <v>42</v>
      </c>
    </row>
    <row r="3" spans="1:6" ht="9" customHeight="1" x14ac:dyDescent="0.35">
      <c r="A3" s="1"/>
      <c r="B3" s="1"/>
    </row>
    <row r="4" spans="1:6" x14ac:dyDescent="0.35">
      <c r="A4" s="6" t="s">
        <v>0</v>
      </c>
      <c r="B4" s="6"/>
      <c r="C4" s="7" t="s">
        <v>1</v>
      </c>
      <c r="D4" s="7" t="s">
        <v>2</v>
      </c>
      <c r="E4" s="7" t="s">
        <v>3</v>
      </c>
    </row>
    <row r="5" spans="1:6" x14ac:dyDescent="0.35">
      <c r="A5" s="8"/>
      <c r="B5" s="8"/>
      <c r="C5" s="8" t="s">
        <v>4</v>
      </c>
      <c r="D5" s="8"/>
      <c r="E5" s="8"/>
    </row>
    <row r="6" spans="1:6" x14ac:dyDescent="0.3">
      <c r="A6" s="9" t="s">
        <v>5</v>
      </c>
      <c r="B6" s="9"/>
      <c r="C6" s="10">
        <v>489738</v>
      </c>
      <c r="D6" s="10">
        <v>269656</v>
      </c>
      <c r="E6" s="10">
        <v>220082</v>
      </c>
      <c r="F6" s="3"/>
    </row>
    <row r="7" spans="1:6" x14ac:dyDescent="0.3">
      <c r="A7" s="11" t="s">
        <v>6</v>
      </c>
      <c r="B7" s="11"/>
      <c r="C7" s="12">
        <v>207920</v>
      </c>
      <c r="D7" s="12">
        <v>123187</v>
      </c>
      <c r="E7" s="12">
        <v>84733</v>
      </c>
      <c r="F7" s="3"/>
    </row>
    <row r="8" spans="1:6" x14ac:dyDescent="0.3">
      <c r="A8" s="13" t="s">
        <v>7</v>
      </c>
      <c r="B8" s="13"/>
      <c r="C8" s="12">
        <v>621</v>
      </c>
      <c r="D8" s="12">
        <v>492</v>
      </c>
      <c r="E8" s="14">
        <v>129</v>
      </c>
      <c r="F8" s="3"/>
    </row>
    <row r="9" spans="1:6" x14ac:dyDescent="0.3">
      <c r="A9" s="13" t="s">
        <v>8</v>
      </c>
      <c r="B9" s="13"/>
      <c r="C9" s="12">
        <v>54568</v>
      </c>
      <c r="D9" s="12">
        <v>31751</v>
      </c>
      <c r="E9" s="12">
        <v>22817</v>
      </c>
      <c r="F9" s="3"/>
    </row>
    <row r="10" spans="1:6" x14ac:dyDescent="0.3">
      <c r="A10" s="11" t="s">
        <v>9</v>
      </c>
      <c r="B10" s="11"/>
      <c r="C10" s="12">
        <v>5143</v>
      </c>
      <c r="D10" s="12">
        <v>4172</v>
      </c>
      <c r="E10" s="14">
        <v>971</v>
      </c>
      <c r="F10" s="3"/>
    </row>
    <row r="11" spans="1:6" x14ac:dyDescent="0.3">
      <c r="A11" s="11" t="s">
        <v>20</v>
      </c>
      <c r="B11" s="11"/>
      <c r="C11" s="12">
        <v>2950</v>
      </c>
      <c r="D11" s="12">
        <v>2950</v>
      </c>
      <c r="E11" s="12" t="s">
        <v>10</v>
      </c>
      <c r="F11" s="3"/>
    </row>
    <row r="12" spans="1:6" x14ac:dyDescent="0.3">
      <c r="A12" s="11" t="s">
        <v>11</v>
      </c>
      <c r="B12" s="11"/>
      <c r="C12" s="12">
        <v>24558</v>
      </c>
      <c r="D12" s="12">
        <v>19527</v>
      </c>
      <c r="E12" s="12">
        <v>5031</v>
      </c>
      <c r="F12" s="3"/>
    </row>
    <row r="13" spans="1:6" x14ac:dyDescent="0.3">
      <c r="A13" s="13" t="s">
        <v>23</v>
      </c>
      <c r="B13" s="13"/>
      <c r="C13" s="12">
        <v>74813</v>
      </c>
      <c r="D13" s="12">
        <v>35806</v>
      </c>
      <c r="E13" s="12">
        <v>39007</v>
      </c>
      <c r="F13" s="3"/>
    </row>
    <row r="14" spans="1:6" x14ac:dyDescent="0.3">
      <c r="A14" s="15" t="s">
        <v>21</v>
      </c>
      <c r="B14" s="15"/>
      <c r="C14" s="12">
        <v>4672</v>
      </c>
      <c r="D14" s="12">
        <v>4126</v>
      </c>
      <c r="E14" s="12">
        <v>546</v>
      </c>
      <c r="F14" s="3"/>
    </row>
    <row r="15" spans="1:6" x14ac:dyDescent="0.3">
      <c r="A15" s="13" t="s">
        <v>22</v>
      </c>
      <c r="B15" s="13"/>
      <c r="C15" s="12">
        <v>37332</v>
      </c>
      <c r="D15" s="12">
        <v>10320</v>
      </c>
      <c r="E15" s="12">
        <v>27012</v>
      </c>
      <c r="F15" s="3"/>
    </row>
    <row r="16" spans="1:6" x14ac:dyDescent="0.3">
      <c r="A16" s="15" t="s">
        <v>24</v>
      </c>
      <c r="B16" s="15"/>
      <c r="C16" s="12">
        <v>1234</v>
      </c>
      <c r="D16" s="12">
        <v>833</v>
      </c>
      <c r="E16" s="14">
        <v>401</v>
      </c>
      <c r="F16" s="3"/>
    </row>
    <row r="17" spans="1:6" x14ac:dyDescent="0.3">
      <c r="A17" s="15" t="s">
        <v>25</v>
      </c>
      <c r="B17" s="15"/>
      <c r="C17" s="12">
        <v>4283</v>
      </c>
      <c r="D17" s="12">
        <v>2790</v>
      </c>
      <c r="E17" s="12">
        <v>1493</v>
      </c>
      <c r="F17" s="3"/>
    </row>
    <row r="18" spans="1:6" x14ac:dyDescent="0.3">
      <c r="A18" s="15" t="s">
        <v>26</v>
      </c>
      <c r="B18" s="15"/>
      <c r="C18" s="14">
        <v>1916</v>
      </c>
      <c r="D18" s="14">
        <v>1342</v>
      </c>
      <c r="E18" s="14">
        <v>574</v>
      </c>
      <c r="F18" s="3"/>
    </row>
    <row r="19" spans="1:6" x14ac:dyDescent="0.3">
      <c r="A19" s="15" t="s">
        <v>27</v>
      </c>
      <c r="B19" s="15"/>
      <c r="C19" s="12" t="s">
        <v>10</v>
      </c>
      <c r="D19" s="12" t="s">
        <v>10</v>
      </c>
      <c r="E19" s="14" t="s">
        <v>10</v>
      </c>
      <c r="F19" s="3"/>
    </row>
    <row r="20" spans="1:6" x14ac:dyDescent="0.3">
      <c r="A20" s="15" t="s">
        <v>28</v>
      </c>
      <c r="B20" s="15"/>
      <c r="C20" s="12">
        <v>2055</v>
      </c>
      <c r="D20" s="12">
        <v>1485</v>
      </c>
      <c r="E20" s="12">
        <v>570</v>
      </c>
      <c r="F20" s="3"/>
    </row>
    <row r="21" spans="1:6" x14ac:dyDescent="0.3">
      <c r="A21" s="15" t="s">
        <v>12</v>
      </c>
      <c r="B21" s="15"/>
      <c r="C21" s="12">
        <v>24060</v>
      </c>
      <c r="D21" s="12">
        <v>16898</v>
      </c>
      <c r="E21" s="12">
        <v>7162</v>
      </c>
      <c r="F21" s="3"/>
    </row>
    <row r="22" spans="1:6" x14ac:dyDescent="0.3">
      <c r="A22" s="15" t="s">
        <v>13</v>
      </c>
      <c r="B22" s="15"/>
      <c r="C22" s="12">
        <v>7577</v>
      </c>
      <c r="D22" s="12">
        <v>1933</v>
      </c>
      <c r="E22" s="12">
        <v>5644</v>
      </c>
      <c r="F22" s="3"/>
    </row>
    <row r="23" spans="1:6" x14ac:dyDescent="0.3">
      <c r="A23" s="15" t="s">
        <v>29</v>
      </c>
      <c r="B23" s="15"/>
      <c r="C23" s="12">
        <v>10741</v>
      </c>
      <c r="D23" s="12">
        <v>2508</v>
      </c>
      <c r="E23" s="12">
        <v>8233</v>
      </c>
      <c r="F23" s="3"/>
    </row>
    <row r="24" spans="1:6" x14ac:dyDescent="0.3">
      <c r="A24" s="15" t="s">
        <v>14</v>
      </c>
      <c r="B24" s="15"/>
      <c r="C24" s="12">
        <v>7948</v>
      </c>
      <c r="D24" s="12">
        <v>4974</v>
      </c>
      <c r="E24" s="12">
        <v>2974</v>
      </c>
      <c r="F24" s="3"/>
    </row>
    <row r="25" spans="1:6" x14ac:dyDescent="0.3">
      <c r="A25" s="15" t="s">
        <v>15</v>
      </c>
      <c r="B25" s="15"/>
      <c r="C25" s="12">
        <v>13204</v>
      </c>
      <c r="D25" s="12">
        <v>3880</v>
      </c>
      <c r="E25" s="12">
        <v>9324</v>
      </c>
      <c r="F25" s="3"/>
    </row>
    <row r="26" spans="1:6" x14ac:dyDescent="0.3">
      <c r="A26" s="15" t="s">
        <v>16</v>
      </c>
      <c r="B26" s="15"/>
      <c r="C26" s="12">
        <v>3951</v>
      </c>
      <c r="D26" s="12">
        <v>682</v>
      </c>
      <c r="E26" s="12">
        <v>3269</v>
      </c>
      <c r="F26" s="3"/>
    </row>
    <row r="27" spans="1:6" x14ac:dyDescent="0.3">
      <c r="A27" s="15" t="s">
        <v>17</v>
      </c>
      <c r="B27" s="15"/>
      <c r="C27" s="14" t="s">
        <v>10</v>
      </c>
      <c r="D27" s="14" t="s">
        <v>10</v>
      </c>
      <c r="E27" s="14" t="s">
        <v>10</v>
      </c>
      <c r="F27" s="3"/>
    </row>
    <row r="28" spans="1:6" x14ac:dyDescent="0.3">
      <c r="A28" s="15" t="s">
        <v>18</v>
      </c>
      <c r="B28" s="15"/>
      <c r="C28" s="14">
        <v>192</v>
      </c>
      <c r="D28" s="14" t="s">
        <v>10</v>
      </c>
      <c r="E28" s="14">
        <v>192</v>
      </c>
      <c r="F28" s="3"/>
    </row>
    <row r="29" spans="1:6" x14ac:dyDescent="0.3">
      <c r="A29" s="15"/>
      <c r="B29" s="15"/>
      <c r="C29" s="9" t="s">
        <v>19</v>
      </c>
      <c r="D29" s="9"/>
      <c r="E29" s="9"/>
      <c r="F29" s="3"/>
    </row>
    <row r="30" spans="1:6" x14ac:dyDescent="0.3">
      <c r="A30" s="9" t="s">
        <v>5</v>
      </c>
      <c r="B30" s="9"/>
      <c r="C30" s="16">
        <v>100</v>
      </c>
      <c r="D30" s="16">
        <v>100</v>
      </c>
      <c r="E30" s="16">
        <v>100</v>
      </c>
      <c r="F30" s="3"/>
    </row>
    <row r="31" spans="1:6" x14ac:dyDescent="0.3">
      <c r="A31" s="11" t="s">
        <v>6</v>
      </c>
      <c r="B31" s="11"/>
      <c r="C31" s="17">
        <v>42.5</v>
      </c>
      <c r="D31" s="17">
        <v>45.7</v>
      </c>
      <c r="E31" s="17">
        <v>38.5</v>
      </c>
      <c r="F31" s="3"/>
    </row>
    <row r="32" spans="1:6" x14ac:dyDescent="0.3">
      <c r="A32" s="13" t="s">
        <v>7</v>
      </c>
      <c r="B32" s="13"/>
      <c r="C32" s="17">
        <v>0.1</v>
      </c>
      <c r="D32" s="17">
        <v>0.2</v>
      </c>
      <c r="E32" s="17">
        <v>0.1</v>
      </c>
      <c r="F32" s="3"/>
    </row>
    <row r="33" spans="1:6" x14ac:dyDescent="0.3">
      <c r="A33" s="13" t="s">
        <v>8</v>
      </c>
      <c r="B33" s="13"/>
      <c r="C33" s="17">
        <v>11.1</v>
      </c>
      <c r="D33" s="17">
        <v>11.8</v>
      </c>
      <c r="E33" s="17">
        <v>10.4</v>
      </c>
      <c r="F33" s="3"/>
    </row>
    <row r="34" spans="1:6" x14ac:dyDescent="0.3">
      <c r="A34" s="11" t="s">
        <v>9</v>
      </c>
      <c r="B34" s="11"/>
      <c r="C34" s="17">
        <v>1.1000000000000001</v>
      </c>
      <c r="D34" s="17">
        <v>1.6</v>
      </c>
      <c r="E34" s="18">
        <v>0.4</v>
      </c>
      <c r="F34" s="3"/>
    </row>
    <row r="35" spans="1:6" x14ac:dyDescent="0.3">
      <c r="A35" s="11" t="s">
        <v>20</v>
      </c>
      <c r="B35" s="11"/>
      <c r="C35" s="17">
        <v>0.6</v>
      </c>
      <c r="D35" s="17">
        <v>1.1000000000000001</v>
      </c>
      <c r="E35" s="17" t="s">
        <v>10</v>
      </c>
      <c r="F35" s="3"/>
    </row>
    <row r="36" spans="1:6" x14ac:dyDescent="0.3">
      <c r="A36" s="11" t="s">
        <v>11</v>
      </c>
      <c r="B36" s="11"/>
      <c r="C36" s="17">
        <v>5</v>
      </c>
      <c r="D36" s="17">
        <v>7.2</v>
      </c>
      <c r="E36" s="17">
        <v>2.2999999999999998</v>
      </c>
      <c r="F36" s="3"/>
    </row>
    <row r="37" spans="1:6" x14ac:dyDescent="0.3">
      <c r="A37" s="13" t="s">
        <v>23</v>
      </c>
      <c r="B37" s="13"/>
      <c r="C37" s="17">
        <v>15.3</v>
      </c>
      <c r="D37" s="17">
        <v>13.3</v>
      </c>
      <c r="E37" s="17">
        <v>17.7</v>
      </c>
      <c r="F37" s="3"/>
    </row>
    <row r="38" spans="1:6" x14ac:dyDescent="0.3">
      <c r="A38" s="15" t="s">
        <v>21</v>
      </c>
      <c r="B38" s="15"/>
      <c r="C38" s="17">
        <v>1</v>
      </c>
      <c r="D38" s="17">
        <v>1.5</v>
      </c>
      <c r="E38" s="17">
        <v>0.2</v>
      </c>
      <c r="F38" s="3"/>
    </row>
    <row r="39" spans="1:6" x14ac:dyDescent="0.3">
      <c r="A39" s="13" t="s">
        <v>22</v>
      </c>
      <c r="B39" s="13"/>
      <c r="C39" s="17">
        <v>7.6</v>
      </c>
      <c r="D39" s="17">
        <v>3.8</v>
      </c>
      <c r="E39" s="17">
        <v>12.3</v>
      </c>
      <c r="F39" s="3"/>
    </row>
    <row r="40" spans="1:6" x14ac:dyDescent="0.3">
      <c r="A40" s="15" t="s">
        <v>24</v>
      </c>
      <c r="B40" s="15"/>
      <c r="C40" s="17">
        <v>0.3</v>
      </c>
      <c r="D40" s="17">
        <v>0.3</v>
      </c>
      <c r="E40" s="18">
        <v>0.2</v>
      </c>
      <c r="F40" s="3"/>
    </row>
    <row r="41" spans="1:6" x14ac:dyDescent="0.3">
      <c r="A41" s="15" t="s">
        <v>25</v>
      </c>
      <c r="B41" s="15"/>
      <c r="C41" s="17">
        <v>0.9</v>
      </c>
      <c r="D41" s="17">
        <v>1</v>
      </c>
      <c r="E41" s="17">
        <v>0.7</v>
      </c>
      <c r="F41" s="3"/>
    </row>
    <row r="42" spans="1:6" x14ac:dyDescent="0.3">
      <c r="A42" s="15" t="s">
        <v>26</v>
      </c>
      <c r="B42" s="15"/>
      <c r="C42" s="18">
        <v>0.4</v>
      </c>
      <c r="D42" s="18">
        <v>0.5</v>
      </c>
      <c r="E42" s="18">
        <v>0.3</v>
      </c>
      <c r="F42" s="3"/>
    </row>
    <row r="43" spans="1:6" x14ac:dyDescent="0.3">
      <c r="A43" s="15" t="s">
        <v>27</v>
      </c>
      <c r="B43" s="15"/>
      <c r="C43" s="17" t="s">
        <v>10</v>
      </c>
      <c r="D43" s="17" t="s">
        <v>10</v>
      </c>
      <c r="E43" s="17" t="s">
        <v>10</v>
      </c>
      <c r="F43" s="3"/>
    </row>
    <row r="44" spans="1:6" x14ac:dyDescent="0.3">
      <c r="A44" s="15" t="s">
        <v>28</v>
      </c>
      <c r="B44" s="15"/>
      <c r="C44" s="17">
        <v>0.4</v>
      </c>
      <c r="D44" s="17">
        <v>0.6</v>
      </c>
      <c r="E44" s="17">
        <v>0.3</v>
      </c>
      <c r="F44" s="3"/>
    </row>
    <row r="45" spans="1:6" x14ac:dyDescent="0.3">
      <c r="A45" s="15" t="s">
        <v>12</v>
      </c>
      <c r="B45" s="15"/>
      <c r="C45" s="17">
        <v>4.9000000000000004</v>
      </c>
      <c r="D45" s="17">
        <v>6.3</v>
      </c>
      <c r="E45" s="17">
        <v>3.2</v>
      </c>
      <c r="F45" s="3"/>
    </row>
    <row r="46" spans="1:6" x14ac:dyDescent="0.3">
      <c r="A46" s="15" t="s">
        <v>13</v>
      </c>
      <c r="B46" s="15"/>
      <c r="C46" s="17">
        <v>1.5</v>
      </c>
      <c r="D46" s="17">
        <v>0.7</v>
      </c>
      <c r="E46" s="17">
        <v>2.6</v>
      </c>
      <c r="F46" s="3"/>
    </row>
    <row r="47" spans="1:6" x14ac:dyDescent="0.3">
      <c r="A47" s="15" t="s">
        <v>29</v>
      </c>
      <c r="B47" s="15"/>
      <c r="C47" s="17">
        <v>2.2000000000000002</v>
      </c>
      <c r="D47" s="17">
        <v>0.9</v>
      </c>
      <c r="E47" s="17">
        <v>3.7</v>
      </c>
      <c r="F47" s="3"/>
    </row>
    <row r="48" spans="1:6" x14ac:dyDescent="0.3">
      <c r="A48" s="15" t="s">
        <v>14</v>
      </c>
      <c r="B48" s="15"/>
      <c r="C48" s="17">
        <v>1.6</v>
      </c>
      <c r="D48" s="17">
        <v>1.8</v>
      </c>
      <c r="E48" s="17">
        <v>1.3</v>
      </c>
      <c r="F48" s="3"/>
    </row>
    <row r="49" spans="1:6" x14ac:dyDescent="0.3">
      <c r="A49" s="15" t="s">
        <v>15</v>
      </c>
      <c r="B49" s="15"/>
      <c r="C49" s="17">
        <v>2.7</v>
      </c>
      <c r="D49" s="17">
        <v>1.4</v>
      </c>
      <c r="E49" s="17">
        <v>4.2</v>
      </c>
      <c r="F49" s="3"/>
    </row>
    <row r="50" spans="1:6" x14ac:dyDescent="0.3">
      <c r="A50" s="15" t="s">
        <v>16</v>
      </c>
      <c r="B50" s="15"/>
      <c r="C50" s="17">
        <v>0.8</v>
      </c>
      <c r="D50" s="17">
        <v>0.3</v>
      </c>
      <c r="E50" s="17">
        <v>1.5</v>
      </c>
      <c r="F50" s="3"/>
    </row>
    <row r="51" spans="1:6" x14ac:dyDescent="0.3">
      <c r="A51" s="15" t="s">
        <v>17</v>
      </c>
      <c r="B51" s="15"/>
      <c r="C51" s="14" t="s">
        <v>10</v>
      </c>
      <c r="D51" s="14" t="s">
        <v>10</v>
      </c>
      <c r="E51" s="14" t="s">
        <v>10</v>
      </c>
      <c r="F51" s="3"/>
    </row>
    <row r="52" spans="1:6" x14ac:dyDescent="0.3">
      <c r="A52" s="19" t="s">
        <v>18</v>
      </c>
      <c r="B52" s="19"/>
      <c r="C52" s="20" t="s">
        <v>43</v>
      </c>
      <c r="D52" s="20" t="s">
        <v>10</v>
      </c>
      <c r="E52" s="21">
        <v>0.1</v>
      </c>
      <c r="F52" s="3"/>
    </row>
    <row r="53" spans="1:6" ht="14.25" customHeight="1" x14ac:dyDescent="0.35"/>
    <row r="54" spans="1:6" x14ac:dyDescent="0.35">
      <c r="A54" s="22" t="s">
        <v>44</v>
      </c>
      <c r="B54" s="3" t="s">
        <v>45</v>
      </c>
    </row>
    <row r="55" spans="1:6" x14ac:dyDescent="0.35">
      <c r="A55" s="22" t="s">
        <v>33</v>
      </c>
      <c r="B55" s="3" t="s">
        <v>41</v>
      </c>
    </row>
    <row r="56" spans="1:6" x14ac:dyDescent="0.35">
      <c r="A56" s="3" t="s">
        <v>34</v>
      </c>
      <c r="B56" s="3" t="s">
        <v>35</v>
      </c>
    </row>
  </sheetData>
  <mergeCells count="51">
    <mergeCell ref="C29:E29"/>
    <mergeCell ref="C5:E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</mergeCells>
  <pageMargins left="0.19685039370078741" right="0.98425196850393704" top="0.31496062992125984" bottom="0" header="0.19685039370078741" footer="0.15748031496062992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FD22-C9C8-4E97-822F-DBBC52C9A653}">
  <dimension ref="B1:F20"/>
  <sheetViews>
    <sheetView workbookViewId="0">
      <selection activeCell="F2" sqref="F2"/>
    </sheetView>
  </sheetViews>
  <sheetFormatPr defaultRowHeight="21.75" x14ac:dyDescent="0.5"/>
  <cols>
    <col min="2" max="2" width="37" bestFit="1" customWidth="1"/>
  </cols>
  <sheetData>
    <row r="1" spans="2:6" x14ac:dyDescent="0.5">
      <c r="B1" s="4" t="s">
        <v>36</v>
      </c>
      <c r="C1" s="4" t="s">
        <v>38</v>
      </c>
      <c r="D1" s="4" t="s">
        <v>37</v>
      </c>
      <c r="E1" s="4" t="s">
        <v>39</v>
      </c>
      <c r="F1" s="4" t="s">
        <v>40</v>
      </c>
    </row>
    <row r="2" spans="2:6" x14ac:dyDescent="0.5">
      <c r="B2" t="s">
        <v>9</v>
      </c>
      <c r="C2">
        <v>811</v>
      </c>
      <c r="D2">
        <v>2620</v>
      </c>
      <c r="E2">
        <f t="shared" ref="E2:E20" si="0">D2-C2</f>
        <v>1809</v>
      </c>
      <c r="F2">
        <f t="shared" ref="F2:F20" si="1">E2/C2*100</f>
        <v>223.05795314426632</v>
      </c>
    </row>
    <row r="3" spans="2:6" x14ac:dyDescent="0.5">
      <c r="B3" t="s">
        <v>20</v>
      </c>
      <c r="C3">
        <v>639</v>
      </c>
      <c r="D3">
        <v>1714</v>
      </c>
      <c r="E3">
        <f t="shared" si="0"/>
        <v>1075</v>
      </c>
      <c r="F3">
        <f t="shared" si="1"/>
        <v>168.23161189358373</v>
      </c>
    </row>
    <row r="4" spans="2:6" x14ac:dyDescent="0.5">
      <c r="B4" t="s">
        <v>29</v>
      </c>
      <c r="C4">
        <v>5363</v>
      </c>
      <c r="D4">
        <v>9235</v>
      </c>
      <c r="E4">
        <f t="shared" si="0"/>
        <v>3872</v>
      </c>
      <c r="F4">
        <f t="shared" si="1"/>
        <v>72.198396419914218</v>
      </c>
    </row>
    <row r="5" spans="2:6" x14ac:dyDescent="0.5">
      <c r="B5" t="s">
        <v>21</v>
      </c>
      <c r="C5">
        <v>4662</v>
      </c>
      <c r="D5">
        <v>6141</v>
      </c>
      <c r="E5">
        <f t="shared" si="0"/>
        <v>1479</v>
      </c>
      <c r="F5">
        <f t="shared" si="1"/>
        <v>31.724581724581725</v>
      </c>
    </row>
    <row r="6" spans="2:6" x14ac:dyDescent="0.5">
      <c r="B6" t="s">
        <v>23</v>
      </c>
      <c r="C6">
        <v>72828</v>
      </c>
      <c r="D6">
        <v>89139</v>
      </c>
      <c r="E6">
        <f t="shared" si="0"/>
        <v>16311</v>
      </c>
      <c r="F6">
        <f t="shared" si="1"/>
        <v>22.396605701103972</v>
      </c>
    </row>
    <row r="7" spans="2:6" x14ac:dyDescent="0.5">
      <c r="B7" t="s">
        <v>25</v>
      </c>
      <c r="C7">
        <v>3645</v>
      </c>
      <c r="D7">
        <v>4359</v>
      </c>
      <c r="E7">
        <f t="shared" si="0"/>
        <v>714</v>
      </c>
      <c r="F7">
        <f t="shared" si="1"/>
        <v>19.588477366255145</v>
      </c>
    </row>
    <row r="8" spans="2:6" x14ac:dyDescent="0.5">
      <c r="B8" t="s">
        <v>16</v>
      </c>
      <c r="C8">
        <v>1183</v>
      </c>
      <c r="D8">
        <v>1344</v>
      </c>
      <c r="E8">
        <f t="shared" si="0"/>
        <v>161</v>
      </c>
      <c r="F8">
        <f t="shared" si="1"/>
        <v>13.609467455621301</v>
      </c>
    </row>
    <row r="9" spans="2:6" x14ac:dyDescent="0.5">
      <c r="B9" t="s">
        <v>28</v>
      </c>
      <c r="C9">
        <v>2681</v>
      </c>
      <c r="D9">
        <v>2917</v>
      </c>
      <c r="E9">
        <f t="shared" si="0"/>
        <v>236</v>
      </c>
      <c r="F9">
        <f t="shared" si="1"/>
        <v>8.8026855650876534</v>
      </c>
    </row>
    <row r="10" spans="2:6" x14ac:dyDescent="0.5">
      <c r="B10" t="s">
        <v>12</v>
      </c>
      <c r="C10">
        <v>27776</v>
      </c>
      <c r="D10">
        <v>29725</v>
      </c>
      <c r="E10">
        <f t="shared" si="0"/>
        <v>1949</v>
      </c>
      <c r="F10">
        <f t="shared" si="1"/>
        <v>7.0168490783410142</v>
      </c>
    </row>
    <row r="11" spans="2:6" x14ac:dyDescent="0.5">
      <c r="B11" t="s">
        <v>11</v>
      </c>
      <c r="C11">
        <v>29372</v>
      </c>
      <c r="D11">
        <v>29061</v>
      </c>
      <c r="E11">
        <f t="shared" si="0"/>
        <v>-311</v>
      </c>
      <c r="F11">
        <f t="shared" si="1"/>
        <v>-1.0588315402424078</v>
      </c>
    </row>
    <row r="12" spans="2:6" x14ac:dyDescent="0.5">
      <c r="B12" t="s">
        <v>7</v>
      </c>
      <c r="C12">
        <v>3188</v>
      </c>
      <c r="D12">
        <v>3109</v>
      </c>
      <c r="E12">
        <f t="shared" si="0"/>
        <v>-79</v>
      </c>
      <c r="F12">
        <f t="shared" si="1"/>
        <v>-2.4780426599749061</v>
      </c>
    </row>
    <row r="13" spans="2:6" x14ac:dyDescent="0.5">
      <c r="B13" t="s">
        <v>13</v>
      </c>
      <c r="C13">
        <v>13594</v>
      </c>
      <c r="D13">
        <v>13130</v>
      </c>
      <c r="E13">
        <f t="shared" si="0"/>
        <v>-464</v>
      </c>
      <c r="F13">
        <f t="shared" si="1"/>
        <v>-3.4132705605414158</v>
      </c>
    </row>
    <row r="14" spans="2:6" x14ac:dyDescent="0.5">
      <c r="B14" t="s">
        <v>22</v>
      </c>
      <c r="C14">
        <v>32992</v>
      </c>
      <c r="D14">
        <v>30009</v>
      </c>
      <c r="E14">
        <f t="shared" si="0"/>
        <v>-2983</v>
      </c>
      <c r="F14">
        <f t="shared" si="1"/>
        <v>-9.0415858389912707</v>
      </c>
    </row>
    <row r="15" spans="2:6" x14ac:dyDescent="0.5">
      <c r="B15" t="s">
        <v>14</v>
      </c>
      <c r="C15">
        <v>6077</v>
      </c>
      <c r="D15">
        <v>5122</v>
      </c>
      <c r="E15">
        <f t="shared" si="0"/>
        <v>-955</v>
      </c>
      <c r="F15">
        <f t="shared" si="1"/>
        <v>-15.714990949481653</v>
      </c>
    </row>
    <row r="16" spans="2:6" x14ac:dyDescent="0.5">
      <c r="B16" t="s">
        <v>15</v>
      </c>
      <c r="C16">
        <v>8515</v>
      </c>
      <c r="D16">
        <v>6793</v>
      </c>
      <c r="E16">
        <f t="shared" si="0"/>
        <v>-1722</v>
      </c>
      <c r="F16">
        <f t="shared" si="1"/>
        <v>-20.223135642982971</v>
      </c>
    </row>
    <row r="17" spans="2:6" x14ac:dyDescent="0.5">
      <c r="B17" t="s">
        <v>24</v>
      </c>
      <c r="C17">
        <v>658</v>
      </c>
      <c r="D17">
        <v>485</v>
      </c>
      <c r="E17">
        <f t="shared" si="0"/>
        <v>-173</v>
      </c>
      <c r="F17">
        <f t="shared" si="1"/>
        <v>-26.29179331306991</v>
      </c>
    </row>
    <row r="18" spans="2:6" x14ac:dyDescent="0.5">
      <c r="B18" t="s">
        <v>8</v>
      </c>
      <c r="C18">
        <v>57707</v>
      </c>
      <c r="D18">
        <v>41611</v>
      </c>
      <c r="E18">
        <f t="shared" si="0"/>
        <v>-16096</v>
      </c>
      <c r="F18">
        <f t="shared" si="1"/>
        <v>-27.89263001022406</v>
      </c>
    </row>
    <row r="19" spans="2:6" x14ac:dyDescent="0.5">
      <c r="B19" t="s">
        <v>26</v>
      </c>
      <c r="C19">
        <v>1304</v>
      </c>
      <c r="D19">
        <v>715</v>
      </c>
      <c r="E19">
        <f t="shared" si="0"/>
        <v>-589</v>
      </c>
      <c r="F19">
        <f t="shared" si="1"/>
        <v>-45.168711656441715</v>
      </c>
    </row>
    <row r="20" spans="2:6" x14ac:dyDescent="0.5">
      <c r="B20" t="s">
        <v>27</v>
      </c>
      <c r="C20">
        <v>1335</v>
      </c>
      <c r="D20">
        <v>410</v>
      </c>
      <c r="E20">
        <f t="shared" si="0"/>
        <v>-925</v>
      </c>
      <c r="F20">
        <f t="shared" si="1"/>
        <v>-69.288389513108612</v>
      </c>
    </row>
  </sheetData>
  <sortState xmlns:xlrd2="http://schemas.microsoft.com/office/spreadsheetml/2017/richdata2" ref="B2:F20">
    <sortCondition descending="1" ref="F1:F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t4</vt:lpstr>
      <vt:lpstr>เปรียบเทียบ Q1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U Bon</dc:creator>
  <cp:lastModifiedBy>สำนักงานสถิติ จังหวัดกาญจนบุรี</cp:lastModifiedBy>
  <dcterms:created xsi:type="dcterms:W3CDTF">2023-11-19T14:54:58Z</dcterms:created>
  <dcterms:modified xsi:type="dcterms:W3CDTF">2025-10-28T05:47:05Z</dcterms:modified>
</cp:coreProperties>
</file>