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sql467\"/>
    </mc:Choice>
  </mc:AlternateContent>
  <xr:revisionPtr revIDLastSave="0" documentId="8_{3AEAEF2F-A9FC-464A-82E5-F4CEA3B0AB93}" xr6:coauthVersionLast="47" xr6:coauthVersionMax="47" xr10:uidLastSave="{00000000-0000-0000-0000-000000000000}"/>
  <bookViews>
    <workbookView xWindow="-120" yWindow="-120" windowWidth="29040" windowHeight="15720" xr2:uid="{E36A6A2B-7265-482B-8DDC-527570014C4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5" i="1" l="1"/>
  <c r="C35" i="1"/>
  <c r="B35" i="1"/>
  <c r="D34" i="1"/>
  <c r="C34" i="1"/>
  <c r="B34" i="1"/>
  <c r="D33" i="1"/>
  <c r="C33" i="1"/>
  <c r="B33" i="1"/>
  <c r="D32" i="1"/>
  <c r="C32" i="1"/>
  <c r="B32" i="1"/>
  <c r="D31" i="1"/>
  <c r="C31" i="1"/>
  <c r="B31" i="1"/>
  <c r="D29" i="1"/>
  <c r="C29" i="1"/>
  <c r="B29" i="1"/>
  <c r="D28" i="1"/>
  <c r="C28" i="1"/>
  <c r="B28" i="1"/>
  <c r="D27" i="1"/>
  <c r="C27" i="1"/>
  <c r="B27" i="1"/>
  <c r="D25" i="1"/>
  <c r="C25" i="1"/>
  <c r="B25" i="1"/>
  <c r="D24" i="1"/>
  <c r="C24" i="1"/>
  <c r="B24" i="1"/>
  <c r="D23" i="1"/>
  <c r="C23" i="1"/>
  <c r="B23" i="1"/>
  <c r="D22" i="1"/>
  <c r="C22" i="1"/>
  <c r="B22" i="1"/>
  <c r="D14" i="1"/>
  <c r="D30" i="1" s="1"/>
  <c r="C14" i="1"/>
  <c r="C30" i="1" s="1"/>
  <c r="B14" i="1"/>
  <c r="B30" i="1" s="1"/>
  <c r="D10" i="1"/>
  <c r="D26" i="1" s="1"/>
  <c r="C10" i="1"/>
  <c r="C26" i="1" s="1"/>
  <c r="B10" i="1"/>
  <c r="B26" i="1" s="1"/>
</calcChain>
</file>

<file path=xl/sharedStrings.xml><?xml version="1.0" encoding="utf-8"?>
<sst xmlns="http://schemas.openxmlformats.org/spreadsheetml/2006/main" count="38" uniqueCount="23">
  <si>
    <t>ตารางที่ 7  จำนวนและร้อยละของผู้มีงานทำ จำแนกตามระดับการศึกษาที่สำเร็จ และเพศ ไตรมาสที่ 4/2567</t>
  </si>
  <si>
    <t>ระดับการศึกษาที่สำเร็จ</t>
  </si>
  <si>
    <t>จำนวน (คน)</t>
  </si>
  <si>
    <t>รวม</t>
  </si>
  <si>
    <t>ชาย</t>
  </si>
  <si>
    <t>หญิง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</si>
  <si>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</si>
  <si>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</si>
  <si>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</si>
  <si>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</si>
  <si>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</si>
  <si>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</si>
  <si>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</si>
  <si>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</si>
  <si>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</si>
  <si>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</si>
  <si>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</si>
  <si>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</si>
  <si>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</si>
  <si>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</si>
  <si>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</si>
  <si>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</si>
  <si>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หมายเหตุ :  .. 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</si>
</sst>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"/>
    <numFmt numFmtId="190" formatCode="_-* #,##0.0_-;\-* #,##0.0_-;_-* &quot;-&quot;??_-;_-@_-"/>
    <numFmt numFmtId="191" formatCode="0.000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color indexed="8"/>
      <name val="TH SarabunPSK"/>
      <family val="2"/>
    </font>
    <font>
      <sz val="16"/>
      <name val="TH SarabunPSK"/>
      <family val="2"/>
    </font>
    <font>
      <sz val="11"/>
      <color theme="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3" fontId="4" fillId="0" borderId="0" xfId="0" applyNumberFormat="1" applyFont="1"/>
    <xf numFmtId="187" fontId="4" fillId="0" borderId="0" xfId="0" applyNumberFormat="1" applyFont="1"/>
    <xf numFmtId="0" fontId="3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right" vertical="center" indent="1"/>
    </xf>
    <xf numFmtId="187" fontId="5" fillId="2" borderId="2" xfId="0" applyNumberFormat="1" applyFont="1" applyFill="1" applyBorder="1" applyAlignment="1">
      <alignment horizontal="right" vertical="center" indent="1"/>
    </xf>
    <xf numFmtId="0" fontId="5" fillId="0" borderId="0" xfId="0" applyFont="1" applyAlignment="1">
      <alignment horizontal="center" vertical="center"/>
    </xf>
    <xf numFmtId="188" fontId="5" fillId="0" borderId="0" xfId="1" applyNumberFormat="1" applyFont="1" applyAlignment="1">
      <alignment horizontal="right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188" fontId="4" fillId="0" borderId="0" xfId="1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left" vertical="center"/>
    </xf>
    <xf numFmtId="188" fontId="4" fillId="0" borderId="0" xfId="1" applyNumberFormat="1" applyFont="1" applyFill="1" applyAlignment="1">
      <alignment horizontal="right"/>
    </xf>
    <xf numFmtId="189" fontId="4" fillId="0" borderId="0" xfId="0" applyNumberFormat="1" applyFont="1" applyAlignment="1">
      <alignment horizontal="left" vertical="center"/>
    </xf>
    <xf numFmtId="188" fontId="4" fillId="0" borderId="0" xfId="1" applyNumberFormat="1" applyFont="1" applyFill="1" applyBorder="1" applyAlignment="1">
      <alignment horizontal="right"/>
    </xf>
    <xf numFmtId="3" fontId="4" fillId="0" borderId="0" xfId="0" applyNumberFormat="1" applyFont="1" applyAlignment="1">
      <alignment horizontal="left" vertical="center"/>
    </xf>
    <xf numFmtId="3" fontId="4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187" fontId="5" fillId="0" borderId="0" xfId="0" applyNumberFormat="1" applyFont="1" applyAlignment="1">
      <alignment horizontal="right"/>
    </xf>
    <xf numFmtId="190" fontId="4" fillId="0" borderId="0" xfId="1" applyNumberFormat="1" applyFont="1" applyFill="1" applyAlignment="1">
      <alignment horizontal="right"/>
    </xf>
    <xf numFmtId="43" fontId="4" fillId="0" borderId="0" xfId="1" applyFont="1" applyFill="1" applyAlignment="1">
      <alignment vertical="center"/>
    </xf>
    <xf numFmtId="191" fontId="8" fillId="0" borderId="0" xfId="0" applyNumberFormat="1" applyFont="1"/>
    <xf numFmtId="187" fontId="8" fillId="0" borderId="0" xfId="0" applyNumberFormat="1" applyFont="1"/>
    <xf numFmtId="0" fontId="8" fillId="0" borderId="0" xfId="0" applyFont="1"/>
    <xf numFmtId="0" fontId="9" fillId="0" borderId="1" xfId="0" applyFont="1" applyBorder="1"/>
    <xf numFmtId="187" fontId="8" fillId="0" borderId="1" xfId="0" applyNumberFormat="1" applyFont="1" applyBorder="1"/>
    <xf numFmtId="191" fontId="8" fillId="0" borderId="1" xfId="0" applyNumberFormat="1" applyFont="1" applyBorder="1"/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0" fontId="8" fillId="0" borderId="0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5ACDB-1C2C-491B-BDE9-2A2A56136624}">
  <dimension ref="A1:E37"/>
  <sheetViews>
    <sheetView tabSelected="1" workbookViewId="0">
      <selection sqref="A1:E1"/>
    </sheetView>
  </sheetViews>
  <sheetFormatPr defaultRowHeight="14.25" x14ac:dyDescent="0.2"/>
  <cols>
    <col min="1" max="1" width="40.875" customWidth="1"/>
    <col min="2" max="4" width="13.375" customWidth="1"/>
  </cols>
  <sheetData>
    <row r="1" spans="1:5" ht="19.5" x14ac:dyDescent="0.3">
      <c r="A1" s="1" t="s">
        <v>0</v>
      </c>
      <c r="B1" s="1"/>
      <c r="C1" s="1"/>
      <c r="D1" s="1"/>
      <c r="E1" s="1"/>
    </row>
    <row r="2" spans="1:5" ht="21" x14ac:dyDescent="0.35">
      <c r="A2" s="2"/>
      <c r="B2" s="3"/>
      <c r="C2" s="4"/>
      <c r="D2" s="3"/>
      <c r="E2" s="5"/>
    </row>
    <row r="3" spans="1:5" ht="19.5" x14ac:dyDescent="0.3">
      <c r="A3" s="6" t="s">
        <v>1</v>
      </c>
      <c r="B3" s="7" t="s">
        <v>2</v>
      </c>
      <c r="C3" s="7"/>
      <c r="D3" s="7"/>
      <c r="E3" s="35"/>
    </row>
    <row r="4" spans="1:5" ht="19.5" x14ac:dyDescent="0.2">
      <c r="A4" s="8"/>
      <c r="B4" s="9" t="s">
        <v>3</v>
      </c>
      <c r="C4" s="10" t="s">
        <v>4</v>
      </c>
      <c r="D4" s="9" t="s">
        <v>5</v>
      </c>
      <c r="E4" s="34"/>
    </row>
    <row r="5" spans="1:5" ht="18.75" x14ac:dyDescent="0.3">
      <c r="A5" s="11" t="s">
        <v>6</v>
      </c>
      <c r="B5" s="12">
        <v>469854</v>
      </c>
      <c r="C5" s="12">
        <v>252242</v>
      </c>
      <c r="D5" s="12">
        <v>217612</v>
      </c>
      <c r="E5" s="13"/>
    </row>
    <row r="6" spans="1:5" ht="18.75" x14ac:dyDescent="0.3">
      <c r="A6" s="14" t="s">
        <v>7</v>
      </c>
      <c r="B6" s="15">
        <v>14816</v>
      </c>
      <c r="C6" s="15">
        <v>7308</v>
      </c>
      <c r="D6" s="15">
        <v>7508</v>
      </c>
      <c r="E6" s="16"/>
    </row>
    <row r="7" spans="1:5" ht="18.75" x14ac:dyDescent="0.3">
      <c r="A7" s="17" t="s">
        <v>8</v>
      </c>
      <c r="B7" s="15">
        <v>79544</v>
      </c>
      <c r="C7" s="15">
        <v>37517</v>
      </c>
      <c r="D7" s="15">
        <v>42027</v>
      </c>
      <c r="E7" s="16"/>
    </row>
    <row r="8" spans="1:5" ht="18.75" x14ac:dyDescent="0.3">
      <c r="A8" s="18" t="s">
        <v>9</v>
      </c>
      <c r="B8" s="15">
        <v>107673</v>
      </c>
      <c r="C8" s="15">
        <v>65107</v>
      </c>
      <c r="D8" s="15">
        <v>42566</v>
      </c>
      <c r="E8" s="16"/>
    </row>
    <row r="9" spans="1:5" ht="18.75" x14ac:dyDescent="0.3">
      <c r="A9" s="18" t="s">
        <v>10</v>
      </c>
      <c r="B9" s="15">
        <v>81704</v>
      </c>
      <c r="C9" s="15">
        <v>51221</v>
      </c>
      <c r="D9" s="15">
        <v>30483</v>
      </c>
      <c r="E9" s="16"/>
    </row>
    <row r="10" spans="1:5" ht="18.75" x14ac:dyDescent="0.3">
      <c r="A10" s="17" t="s">
        <v>11</v>
      </c>
      <c r="B10" s="19">
        <f>SUM(B11:B13)</f>
        <v>80519</v>
      </c>
      <c r="C10" s="19">
        <f t="shared" ref="C10:D10" si="0">SUM(C11:C13)</f>
        <v>40882</v>
      </c>
      <c r="D10" s="19">
        <f t="shared" si="0"/>
        <v>39637</v>
      </c>
      <c r="E10" s="3"/>
    </row>
    <row r="11" spans="1:5" ht="18.75" x14ac:dyDescent="0.3">
      <c r="A11" s="18" t="s">
        <v>12</v>
      </c>
      <c r="B11" s="15">
        <v>58528</v>
      </c>
      <c r="C11" s="15">
        <v>28871</v>
      </c>
      <c r="D11" s="15">
        <v>29657</v>
      </c>
      <c r="E11" s="17"/>
    </row>
    <row r="12" spans="1:5" ht="18.75" x14ac:dyDescent="0.3">
      <c r="A12" s="18" t="s">
        <v>13</v>
      </c>
      <c r="B12" s="15">
        <v>21991</v>
      </c>
      <c r="C12" s="15">
        <v>12011</v>
      </c>
      <c r="D12" s="15">
        <v>9980</v>
      </c>
      <c r="E12" s="17"/>
    </row>
    <row r="13" spans="1:5" ht="18.75" x14ac:dyDescent="0.3">
      <c r="A13" s="20" t="s">
        <v>14</v>
      </c>
      <c r="B13" s="15">
        <v>0</v>
      </c>
      <c r="C13" s="15">
        <v>0</v>
      </c>
      <c r="D13" s="15">
        <v>0</v>
      </c>
      <c r="E13" s="17"/>
    </row>
    <row r="14" spans="1:5" ht="18.75" x14ac:dyDescent="0.3">
      <c r="A14" s="17" t="s">
        <v>15</v>
      </c>
      <c r="B14" s="19">
        <f>SUM(B15:B17)</f>
        <v>101540</v>
      </c>
      <c r="C14" s="19">
        <f>SUM(C15:C17)</f>
        <v>48132</v>
      </c>
      <c r="D14" s="19">
        <f t="shared" ref="D14" si="1">SUM(D15:D17)</f>
        <v>53408</v>
      </c>
      <c r="E14" s="17"/>
    </row>
    <row r="15" spans="1:5" ht="18.75" x14ac:dyDescent="0.3">
      <c r="A15" s="20" t="s">
        <v>16</v>
      </c>
      <c r="B15" s="15">
        <v>63050</v>
      </c>
      <c r="C15" s="15">
        <v>27892</v>
      </c>
      <c r="D15" s="15">
        <v>35158</v>
      </c>
      <c r="E15" s="13"/>
    </row>
    <row r="16" spans="1:5" ht="18.75" x14ac:dyDescent="0.3">
      <c r="A16" s="20" t="s">
        <v>17</v>
      </c>
      <c r="B16" s="15">
        <v>26666</v>
      </c>
      <c r="C16" s="15">
        <v>16180</v>
      </c>
      <c r="D16" s="15">
        <v>10486</v>
      </c>
      <c r="E16" s="16"/>
    </row>
    <row r="17" spans="1:5" ht="18.75" x14ac:dyDescent="0.3">
      <c r="A17" s="20" t="s">
        <v>18</v>
      </c>
      <c r="B17" s="15">
        <v>11824</v>
      </c>
      <c r="C17" s="15">
        <v>4060</v>
      </c>
      <c r="D17" s="15">
        <v>7764</v>
      </c>
      <c r="E17" s="16"/>
    </row>
    <row r="18" spans="1:5" ht="18.75" x14ac:dyDescent="0.3">
      <c r="A18" s="20" t="s">
        <v>19</v>
      </c>
      <c r="B18" s="21">
        <v>0</v>
      </c>
      <c r="C18" s="21">
        <v>0</v>
      </c>
      <c r="D18" s="21">
        <v>0</v>
      </c>
      <c r="E18" s="16"/>
    </row>
    <row r="19" spans="1:5" ht="18.75" x14ac:dyDescent="0.3">
      <c r="A19" s="22" t="s">
        <v>20</v>
      </c>
      <c r="B19" s="15">
        <v>4058</v>
      </c>
      <c r="C19" s="15">
        <v>2075</v>
      </c>
      <c r="D19" s="15">
        <v>1983</v>
      </c>
      <c r="E19" s="23"/>
    </row>
    <row r="20" spans="1:5" ht="18.75" x14ac:dyDescent="0.3">
      <c r="A20" s="17"/>
      <c r="B20" s="24" t="s">
        <v>21</v>
      </c>
      <c r="C20" s="24"/>
      <c r="D20" s="24"/>
      <c r="E20" s="17"/>
    </row>
    <row r="21" spans="1:5" ht="18.75" x14ac:dyDescent="0.3">
      <c r="A21" s="11" t="s">
        <v>6</v>
      </c>
      <c r="B21" s="25">
        <v>100</v>
      </c>
      <c r="C21" s="25">
        <v>100</v>
      </c>
      <c r="D21" s="25">
        <v>100</v>
      </c>
      <c r="E21" s="17"/>
    </row>
    <row r="22" spans="1:5" ht="18.75" x14ac:dyDescent="0.3">
      <c r="A22" s="14" t="s">
        <v>7</v>
      </c>
      <c r="B22" s="26">
        <f>B6*100/$B$5</f>
        <v>3.1533199674792596</v>
      </c>
      <c r="C22" s="26">
        <f>C6*100/$C$5</f>
        <v>2.8972177512071742</v>
      </c>
      <c r="D22" s="26">
        <f>D6*100/$D$5</f>
        <v>3.4501773799239013</v>
      </c>
      <c r="E22" s="17"/>
    </row>
    <row r="23" spans="1:5" ht="18.75" x14ac:dyDescent="0.3">
      <c r="A23" s="17" t="s">
        <v>8</v>
      </c>
      <c r="B23" s="26">
        <f t="shared" ref="B23:B35" si="2">B7*100/$B$5</f>
        <v>16.929514274647019</v>
      </c>
      <c r="C23" s="26">
        <f t="shared" ref="C23:C35" si="3">C7*100/$C$5</f>
        <v>14.873415212375416</v>
      </c>
      <c r="D23" s="26">
        <f t="shared" ref="D23:D35" si="4">D7*100/$D$5</f>
        <v>19.312813631601198</v>
      </c>
      <c r="E23" s="17"/>
    </row>
    <row r="24" spans="1:5" ht="18.75" x14ac:dyDescent="0.3">
      <c r="A24" s="18" t="s">
        <v>9</v>
      </c>
      <c r="B24" s="26">
        <f t="shared" si="2"/>
        <v>22.916267606533093</v>
      </c>
      <c r="C24" s="26">
        <f t="shared" si="3"/>
        <v>25.811324045955867</v>
      </c>
      <c r="D24" s="26">
        <f t="shared" si="4"/>
        <v>19.560502178188703</v>
      </c>
      <c r="E24" s="17"/>
    </row>
    <row r="25" spans="1:5" ht="18.75" x14ac:dyDescent="0.3">
      <c r="A25" s="18" t="s">
        <v>10</v>
      </c>
      <c r="B25" s="26">
        <f t="shared" si="2"/>
        <v>17.389231548523583</v>
      </c>
      <c r="C25" s="26">
        <f t="shared" si="3"/>
        <v>20.306293162914979</v>
      </c>
      <c r="D25" s="26">
        <f t="shared" si="4"/>
        <v>14.007959119901477</v>
      </c>
      <c r="E25" s="17"/>
    </row>
    <row r="26" spans="1:5" ht="18.75" x14ac:dyDescent="0.3">
      <c r="A26" s="17" t="s">
        <v>11</v>
      </c>
      <c r="B26" s="26">
        <f t="shared" si="2"/>
        <v>17.137025544105189</v>
      </c>
      <c r="C26" s="26">
        <f t="shared" si="3"/>
        <v>16.207451574281841</v>
      </c>
      <c r="D26" s="26">
        <f t="shared" si="4"/>
        <v>18.214528610554567</v>
      </c>
      <c r="E26" s="17"/>
    </row>
    <row r="27" spans="1:5" ht="18.75" x14ac:dyDescent="0.3">
      <c r="A27" s="18" t="s">
        <v>12</v>
      </c>
      <c r="B27" s="26">
        <f>B11*100/$B$5-0.1</f>
        <v>12.356635465485024</v>
      </c>
      <c r="C27" s="26">
        <f t="shared" si="3"/>
        <v>11.44575447387826</v>
      </c>
      <c r="D27" s="26">
        <f t="shared" si="4"/>
        <v>13.628384464092054</v>
      </c>
      <c r="E27" s="17"/>
    </row>
    <row r="28" spans="1:5" ht="18.75" x14ac:dyDescent="0.3">
      <c r="A28" s="18" t="s">
        <v>13</v>
      </c>
      <c r="B28" s="26">
        <f t="shared" si="2"/>
        <v>4.6803900786201673</v>
      </c>
      <c r="C28" s="26">
        <f t="shared" si="3"/>
        <v>4.7616971004035804</v>
      </c>
      <c r="D28" s="26">
        <f t="shared" si="4"/>
        <v>4.5861441464625115</v>
      </c>
      <c r="E28" s="17"/>
    </row>
    <row r="29" spans="1:5" ht="18.75" x14ac:dyDescent="0.3">
      <c r="A29" s="20" t="s">
        <v>14</v>
      </c>
      <c r="B29" s="26">
        <f t="shared" si="2"/>
        <v>0</v>
      </c>
      <c r="C29" s="26">
        <f t="shared" si="3"/>
        <v>0</v>
      </c>
      <c r="D29" s="26">
        <f t="shared" si="4"/>
        <v>0</v>
      </c>
      <c r="E29" s="16"/>
    </row>
    <row r="30" spans="1:5" ht="18.75" x14ac:dyDescent="0.3">
      <c r="A30" s="17" t="s">
        <v>15</v>
      </c>
      <c r="B30" s="26">
        <f t="shared" si="2"/>
        <v>21.61096851362338</v>
      </c>
      <c r="C30" s="26">
        <f t="shared" si="3"/>
        <v>19.081675533812767</v>
      </c>
      <c r="D30" s="26">
        <f t="shared" si="4"/>
        <v>24.542764185798578</v>
      </c>
      <c r="E30" s="17"/>
    </row>
    <row r="31" spans="1:5" ht="18.75" x14ac:dyDescent="0.3">
      <c r="A31" s="20" t="s">
        <v>16</v>
      </c>
      <c r="B31" s="26">
        <f t="shared" si="2"/>
        <v>13.419062091628463</v>
      </c>
      <c r="C31" s="26">
        <f t="shared" si="3"/>
        <v>11.057635128170567</v>
      </c>
      <c r="D31" s="26">
        <f>D15*100/$D$5-0.1</f>
        <v>16.056278146425747</v>
      </c>
      <c r="E31" s="17"/>
    </row>
    <row r="32" spans="1:5" ht="18.75" x14ac:dyDescent="0.3">
      <c r="A32" s="20" t="s">
        <v>17</v>
      </c>
      <c r="B32" s="26">
        <f t="shared" si="2"/>
        <v>5.6753800116631972</v>
      </c>
      <c r="C32" s="26">
        <f t="shared" si="3"/>
        <v>6.4144749883048817</v>
      </c>
      <c r="D32" s="26">
        <f t="shared" si="4"/>
        <v>4.8186680881569028</v>
      </c>
      <c r="E32" s="17"/>
    </row>
    <row r="33" spans="1:5" ht="18.75" x14ac:dyDescent="0.3">
      <c r="A33" s="20" t="s">
        <v>18</v>
      </c>
      <c r="B33" s="26">
        <f t="shared" si="2"/>
        <v>2.51652641033172</v>
      </c>
      <c r="C33" s="26">
        <f t="shared" si="3"/>
        <v>1.6095654173373188</v>
      </c>
      <c r="D33" s="26">
        <f t="shared" si="4"/>
        <v>3.5678179512159254</v>
      </c>
      <c r="E33" s="17"/>
    </row>
    <row r="34" spans="1:5" ht="18.75" x14ac:dyDescent="0.3">
      <c r="A34" s="20" t="s">
        <v>19</v>
      </c>
      <c r="B34" s="26">
        <f t="shared" si="2"/>
        <v>0</v>
      </c>
      <c r="C34" s="26">
        <f t="shared" si="3"/>
        <v>0</v>
      </c>
      <c r="D34" s="26">
        <f t="shared" si="4"/>
        <v>0</v>
      </c>
      <c r="E34" s="27"/>
    </row>
    <row r="35" spans="1:5" ht="18.75" x14ac:dyDescent="0.3">
      <c r="A35" s="20" t="s">
        <v>20</v>
      </c>
      <c r="B35" s="26">
        <f t="shared" si="2"/>
        <v>0.86367254508847424</v>
      </c>
      <c r="C35" s="26">
        <f t="shared" si="3"/>
        <v>0.82262271945195486</v>
      </c>
      <c r="D35" s="26">
        <f t="shared" si="4"/>
        <v>0.91125489403157911</v>
      </c>
      <c r="E35" s="17"/>
    </row>
    <row r="36" spans="1:5" ht="21" x14ac:dyDescent="0.35">
      <c r="A36" s="17"/>
      <c r="B36" s="28"/>
      <c r="C36" s="29"/>
      <c r="D36" s="28"/>
      <c r="E36" s="30"/>
    </row>
    <row r="37" spans="1:5" ht="21" x14ac:dyDescent="0.35">
      <c r="A37" s="31" t="s">
        <v>22</v>
      </c>
      <c r="B37" s="32"/>
      <c r="C37" s="32"/>
      <c r="D37" s="33"/>
      <c r="E37" s="36"/>
    </row>
  </sheetData>
  <mergeCells count="4">
    <mergeCell ref="A1:E1"/>
    <mergeCell ref="A3:A4"/>
    <mergeCell ref="B3:D3"/>
    <mergeCell ref="B20:D2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2025-09-29T05:55:41Z</cp:lastPrinted>
  <dcterms:created xsi:type="dcterms:W3CDTF">2025-09-29T05:55:08Z</dcterms:created>
  <dcterms:modified xsi:type="dcterms:W3CDTF">2025-09-29T05:55:55Z</dcterms:modified>
</cp:coreProperties>
</file>