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lfsq168\"/>
    </mc:Choice>
  </mc:AlternateContent>
  <xr:revisionPtr revIDLastSave="0" documentId="8_{42FA3BBF-A1E6-4C04-958C-B1537AE157DF}" xr6:coauthVersionLast="47" xr6:coauthVersionMax="47" xr10:uidLastSave="{00000000-0000-0000-0000-000000000000}"/>
  <bookViews>
    <workbookView xWindow="-120" yWindow="-120" windowWidth="29040" windowHeight="15720" xr2:uid="{531A655E-7221-4F5A-99DF-DA10E9F9B3A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1" i="1" l="1"/>
  <c r="C21" i="1"/>
  <c r="B21" i="1"/>
  <c r="D16" i="1"/>
  <c r="C16" i="1"/>
  <c r="B16" i="1"/>
  <c r="D14" i="1"/>
  <c r="C14" i="1"/>
  <c r="B14" i="1"/>
  <c r="D7" i="1"/>
  <c r="C7" i="1"/>
  <c r="B7" i="1"/>
</calcChain>
</file>

<file path=xl/sharedStrings.xml><?xml version="1.0" encoding="utf-8"?>
<sst xmlns="http://schemas.openxmlformats.org/spreadsheetml/2006/main" count="23" uniqueCount="15">
  <si>
    <t>ตารางที่ 5   จำนวนและร้อยละของผู้มีงานทำ จำแนกตามสถานภาพการทำงาน และเพศ ไตรมาสที่ 1/2568</t>
  </si>
  <si>
    <t>สถานภาพการทำงาน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</si>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</sst>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/>
    <xf numFmtId="187" fontId="3" fillId="0" borderId="0" xfId="0" applyNumberFormat="1" applyFont="1"/>
    <xf numFmtId="0" fontId="4" fillId="0" borderId="0" xfId="0" applyFont="1" applyAlignment="1">
      <alignment horizontal="center"/>
    </xf>
    <xf numFmtId="187" fontId="4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 indent="1"/>
    </xf>
    <xf numFmtId="187" fontId="2" fillId="0" borderId="2" xfId="0" applyNumberFormat="1" applyFont="1" applyBorder="1" applyAlignment="1">
      <alignment horizontal="right" vertical="center" indent="1"/>
    </xf>
    <xf numFmtId="0" fontId="2" fillId="0" borderId="0" xfId="0" applyFont="1" applyAlignment="1">
      <alignment horizontal="center" vertical="center"/>
    </xf>
    <xf numFmtId="188" fontId="2" fillId="0" borderId="0" xfId="1" applyNumberFormat="1" applyFont="1" applyAlignment="1">
      <alignment vertical="center"/>
    </xf>
    <xf numFmtId="0" fontId="6" fillId="0" borderId="0" xfId="0" applyFont="1" applyAlignment="1">
      <alignment vertical="center"/>
    </xf>
    <xf numFmtId="188" fontId="7" fillId="0" borderId="0" xfId="1" applyNumberFormat="1" applyFont="1" applyAlignment="1">
      <alignment vertical="center"/>
    </xf>
    <xf numFmtId="188" fontId="8" fillId="0" borderId="0" xfId="1" applyNumberFormat="1" applyFont="1" applyFill="1" applyAlignment="1">
      <alignment horizontal="right" vertical="center" wrapText="1"/>
    </xf>
    <xf numFmtId="188" fontId="7" fillId="0" borderId="0" xfId="1" applyNumberFormat="1" applyFont="1" applyFill="1" applyBorder="1" applyAlignment="1">
      <alignment horizontal="right" vertical="center"/>
    </xf>
    <xf numFmtId="0" fontId="7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89" fontId="2" fillId="0" borderId="0" xfId="0" applyNumberFormat="1" applyFont="1" applyAlignment="1">
      <alignment horizontal="right"/>
    </xf>
    <xf numFmtId="187" fontId="7" fillId="0" borderId="0" xfId="1" applyNumberFormat="1" applyFont="1" applyAlignment="1">
      <alignment vertical="center"/>
    </xf>
    <xf numFmtId="187" fontId="7" fillId="0" borderId="0" xfId="1" applyNumberFormat="1" applyFont="1" applyFill="1" applyAlignment="1">
      <alignment horizontal="right" vertical="center"/>
    </xf>
    <xf numFmtId="0" fontId="6" fillId="0" borderId="2" xfId="0" applyFont="1" applyBorder="1" applyAlignment="1">
      <alignment vertical="center"/>
    </xf>
    <xf numFmtId="189" fontId="7" fillId="0" borderId="2" xfId="0" applyNumberFormat="1" applyFont="1" applyBorder="1" applyAlignment="1">
      <alignment horizontal="right" vertical="center"/>
    </xf>
    <xf numFmtId="187" fontId="7" fillId="0" borderId="2" xfId="0" applyNumberFormat="1" applyFont="1" applyBorder="1" applyAlignment="1">
      <alignment horizontal="right" vertical="center"/>
    </xf>
    <xf numFmtId="189" fontId="7" fillId="0" borderId="0" xfId="0" applyNumberFormat="1" applyFont="1"/>
    <xf numFmtId="187" fontId="7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6FF30-8B97-412A-8FDA-55B86D869EAB}">
  <dimension ref="A1:D23"/>
  <sheetViews>
    <sheetView tabSelected="1" workbookViewId="0"/>
  </sheetViews>
  <sheetFormatPr defaultRowHeight="14.25" x14ac:dyDescent="0.2"/>
  <cols>
    <col min="1" max="1" width="44.375" customWidth="1"/>
    <col min="2" max="4" width="10.625" customWidth="1"/>
  </cols>
  <sheetData>
    <row r="1" spans="1:4" ht="19.5" x14ac:dyDescent="0.3">
      <c r="A1" s="1" t="s">
        <v>0</v>
      </c>
      <c r="B1" s="2"/>
      <c r="C1" s="3"/>
      <c r="D1" s="2"/>
    </row>
    <row r="2" spans="1:4" ht="21" x14ac:dyDescent="0.35">
      <c r="A2" s="4"/>
      <c r="B2" s="4"/>
      <c r="C2" s="5"/>
      <c r="D2" s="4"/>
    </row>
    <row r="3" spans="1:4" ht="19.5" x14ac:dyDescent="0.2">
      <c r="A3" s="6" t="s">
        <v>1</v>
      </c>
      <c r="B3" s="7" t="s">
        <v>2</v>
      </c>
      <c r="C3" s="7"/>
      <c r="D3" s="7"/>
    </row>
    <row r="4" spans="1:4" ht="19.5" x14ac:dyDescent="0.2">
      <c r="A4" s="8"/>
      <c r="B4" s="9" t="s">
        <v>3</v>
      </c>
      <c r="C4" s="10" t="s">
        <v>4</v>
      </c>
      <c r="D4" s="9" t="s">
        <v>5</v>
      </c>
    </row>
    <row r="5" spans="1:4" ht="19.5" x14ac:dyDescent="0.2">
      <c r="A5" s="11" t="s">
        <v>6</v>
      </c>
      <c r="B5" s="12">
        <v>469517</v>
      </c>
      <c r="C5" s="12">
        <v>252203</v>
      </c>
      <c r="D5" s="12">
        <v>217314</v>
      </c>
    </row>
    <row r="6" spans="1:4" ht="19.5" x14ac:dyDescent="0.2">
      <c r="A6" s="13" t="s">
        <v>7</v>
      </c>
      <c r="B6" s="14">
        <v>9297</v>
      </c>
      <c r="C6" s="14">
        <v>4620</v>
      </c>
      <c r="D6" s="14">
        <v>4677</v>
      </c>
    </row>
    <row r="7" spans="1:4" ht="19.5" x14ac:dyDescent="0.2">
      <c r="A7" s="13" t="s">
        <v>8</v>
      </c>
      <c r="B7" s="15">
        <f>SUM(B8:B9)</f>
        <v>268098</v>
      </c>
      <c r="C7" s="15">
        <f t="shared" ref="C7:D7" si="0">SUM(C8:C9)</f>
        <v>145679</v>
      </c>
      <c r="D7" s="15">
        <f t="shared" si="0"/>
        <v>122419</v>
      </c>
    </row>
    <row r="8" spans="1:4" ht="19.5" x14ac:dyDescent="0.2">
      <c r="A8" s="13" t="s">
        <v>9</v>
      </c>
      <c r="B8" s="14">
        <v>42261</v>
      </c>
      <c r="C8" s="14">
        <v>19714</v>
      </c>
      <c r="D8" s="14">
        <v>22547</v>
      </c>
    </row>
    <row r="9" spans="1:4" ht="19.5" x14ac:dyDescent="0.2">
      <c r="A9" s="13" t="s">
        <v>10</v>
      </c>
      <c r="B9" s="14">
        <v>225837</v>
      </c>
      <c r="C9" s="14">
        <v>125965</v>
      </c>
      <c r="D9" s="14">
        <v>99872</v>
      </c>
    </row>
    <row r="10" spans="1:4" ht="19.5" x14ac:dyDescent="0.2">
      <c r="A10" s="13" t="s">
        <v>11</v>
      </c>
      <c r="B10" s="14">
        <v>134566</v>
      </c>
      <c r="C10" s="14">
        <v>72503</v>
      </c>
      <c r="D10" s="14">
        <v>62063</v>
      </c>
    </row>
    <row r="11" spans="1:4" ht="19.5" x14ac:dyDescent="0.2">
      <c r="A11" s="13" t="s">
        <v>12</v>
      </c>
      <c r="B11" s="14">
        <v>57555</v>
      </c>
      <c r="C11" s="14">
        <v>29400</v>
      </c>
      <c r="D11" s="14">
        <v>28155</v>
      </c>
    </row>
    <row r="12" spans="1:4" ht="19.5" x14ac:dyDescent="0.2">
      <c r="A12" s="13" t="s">
        <v>13</v>
      </c>
      <c r="B12" s="16">
        <v>0</v>
      </c>
      <c r="C12" s="16">
        <v>0</v>
      </c>
      <c r="D12" s="16">
        <v>0</v>
      </c>
    </row>
    <row r="13" spans="1:4" ht="19.5" x14ac:dyDescent="0.3">
      <c r="A13" s="17"/>
      <c r="B13" s="18" t="s">
        <v>14</v>
      </c>
      <c r="C13" s="18"/>
      <c r="D13" s="18"/>
    </row>
    <row r="14" spans="1:4" ht="19.5" x14ac:dyDescent="0.3">
      <c r="A14" s="19" t="s">
        <v>6</v>
      </c>
      <c r="B14" s="20">
        <f>B15+B16+B19+B20</f>
        <v>100</v>
      </c>
      <c r="C14" s="20">
        <f t="shared" ref="C14:D14" si="1">C15+C16+C19+C20</f>
        <v>100</v>
      </c>
      <c r="D14" s="20">
        <f t="shared" si="1"/>
        <v>100</v>
      </c>
    </row>
    <row r="15" spans="1:4" ht="19.5" x14ac:dyDescent="0.2">
      <c r="A15" s="13" t="s">
        <v>7</v>
      </c>
      <c r="B15" s="21">
        <v>2</v>
      </c>
      <c r="C15" s="21">
        <v>1.8</v>
      </c>
      <c r="D15" s="21">
        <v>2.1</v>
      </c>
    </row>
    <row r="16" spans="1:4" ht="19.5" x14ac:dyDescent="0.2">
      <c r="A16" s="13" t="s">
        <v>8</v>
      </c>
      <c r="B16" s="22">
        <f>SUM(B17:B18)</f>
        <v>57.1</v>
      </c>
      <c r="C16" s="22">
        <f t="shared" ref="C16:D16" si="2">SUM(C17:C18)</f>
        <v>57.8</v>
      </c>
      <c r="D16" s="22">
        <f t="shared" si="2"/>
        <v>56.4</v>
      </c>
    </row>
    <row r="17" spans="1:4" ht="19.5" x14ac:dyDescent="0.2">
      <c r="A17" s="13" t="s">
        <v>9</v>
      </c>
      <c r="B17" s="21">
        <v>9</v>
      </c>
      <c r="C17" s="21">
        <v>7.8</v>
      </c>
      <c r="D17" s="21">
        <v>10.4</v>
      </c>
    </row>
    <row r="18" spans="1:4" ht="19.5" x14ac:dyDescent="0.2">
      <c r="A18" s="13" t="s">
        <v>10</v>
      </c>
      <c r="B18" s="21">
        <v>48.1</v>
      </c>
      <c r="C18" s="21">
        <v>50</v>
      </c>
      <c r="D18" s="21">
        <v>46</v>
      </c>
    </row>
    <row r="19" spans="1:4" ht="19.5" x14ac:dyDescent="0.2">
      <c r="A19" s="13" t="s">
        <v>11</v>
      </c>
      <c r="B19" s="21">
        <v>28.7</v>
      </c>
      <c r="C19" s="21">
        <v>28.7</v>
      </c>
      <c r="D19" s="21">
        <v>28.5</v>
      </c>
    </row>
    <row r="20" spans="1:4" ht="19.5" x14ac:dyDescent="0.2">
      <c r="A20" s="13" t="s">
        <v>12</v>
      </c>
      <c r="B20" s="21">
        <v>12.2</v>
      </c>
      <c r="C20" s="21">
        <v>11.7</v>
      </c>
      <c r="D20" s="21">
        <v>13</v>
      </c>
    </row>
    <row r="21" spans="1:4" ht="19.5" x14ac:dyDescent="0.2">
      <c r="A21" s="13" t="s">
        <v>13</v>
      </c>
      <c r="B21" s="22">
        <f>B12*100/$B$5</f>
        <v>0</v>
      </c>
      <c r="C21" s="22">
        <f t="shared" ref="C21" si="3">C12*100/$C$5</f>
        <v>0</v>
      </c>
      <c r="D21" s="22">
        <f t="shared" ref="D21" si="4">D12*100/$D$5</f>
        <v>0</v>
      </c>
    </row>
    <row r="22" spans="1:4" ht="19.5" x14ac:dyDescent="0.2">
      <c r="A22" s="23"/>
      <c r="B22" s="24"/>
      <c r="C22" s="25"/>
      <c r="D22" s="24"/>
    </row>
    <row r="23" spans="1:4" ht="19.5" x14ac:dyDescent="0.3">
      <c r="A23" s="17"/>
      <c r="B23" s="26"/>
      <c r="C23" s="27"/>
      <c r="D23" s="26"/>
    </row>
  </sheetData>
  <mergeCells count="3">
    <mergeCell ref="A3:A4"/>
    <mergeCell ref="B3:D3"/>
    <mergeCell ref="B13:D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2025-09-29T06:26:45Z</cp:lastPrinted>
  <dcterms:created xsi:type="dcterms:W3CDTF">2025-09-29T06:26:34Z</dcterms:created>
  <dcterms:modified xsi:type="dcterms:W3CDTF">2025-09-29T06:27:02Z</dcterms:modified>
</cp:coreProperties>
</file>