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306DD1BA-1C3B-462D-BE0E-16B15CC76DC0}" xr6:coauthVersionLast="47" xr6:coauthVersionMax="47" xr10:uidLastSave="{00000000-0000-0000-0000-000000000000}"/>
  <bookViews>
    <workbookView xWindow="-120" yWindow="-120" windowWidth="29040" windowHeight="15720" xr2:uid="{0B738039-A8BD-459E-8B7E-9E99C6961D77}"/>
  </bookViews>
  <sheets>
    <sheet name="ตารางที่2" sheetId="1" r:id="rId1"/>
  </sheets>
  <definedNames>
    <definedName name="_xlnm.Print_Area" localSheetId="0">ตารางที่2!$A$1:$D$27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D23" i="1"/>
</calcChain>
</file>

<file path=xl/sharedStrings.xml><?xml version="1.0" encoding="utf-8"?>
<sst xmlns="http://schemas.openxmlformats.org/spreadsheetml/2006/main" count="24" uniqueCount="16">
  <si>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</si>
  <si>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</si>
  <si>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</si>
  <si>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</si>
  <si>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</si>
  <si>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</si>
  <si>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</si>
  <si>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</si>
  <si>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</si>
  <si>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</si>
  <si>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</si>
  <si>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</si>
  <si>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ชาย</t>
  </si>
  <si>
    <t xml:space="preserve"> 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</si>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</sst>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#,##0.00000"/>
    <numFmt numFmtId="189" formatCode="0.0"/>
    <numFmt numFmtId="190" formatCode="#,##0.00000000000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187" fontId="2" fillId="0" borderId="0" xfId="2" applyNumberFormat="1" applyFont="1"/>
    <xf numFmtId="0" fontId="4" fillId="0" borderId="0" xfId="2" applyFont="1"/>
    <xf numFmtId="3" fontId="5" fillId="0" borderId="0" xfId="2" applyNumberFormat="1" applyFont="1"/>
    <xf numFmtId="187" fontId="5" fillId="0" borderId="0" xfId="2" applyNumberFormat="1" applyFont="1"/>
    <xf numFmtId="188" fontId="5" fillId="0" borderId="0" xfId="2" applyNumberFormat="1" applyFont="1"/>
    <xf numFmtId="189" fontId="6" fillId="0" borderId="0" xfId="2" applyNumberFormat="1" applyFont="1" applyAlignment="1">
      <alignment horizontal="right"/>
    </xf>
    <xf numFmtId="189" fontId="6" fillId="0" borderId="0" xfId="2" quotePrefix="1" applyNumberFormat="1" applyFont="1" applyAlignment="1">
      <alignment horizontal="right"/>
    </xf>
    <xf numFmtId="187" fontId="5" fillId="0" borderId="0" xfId="2" applyNumberFormat="1" applyFont="1" applyAlignment="1">
      <alignment horizontal="left"/>
    </xf>
    <xf numFmtId="189" fontId="6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187" fontId="7" fillId="0" borderId="0" xfId="2" applyNumberFormat="1" applyFont="1"/>
    <xf numFmtId="4" fontId="5" fillId="0" borderId="0" xfId="2" applyNumberFormat="1" applyFont="1"/>
    <xf numFmtId="190" fontId="5" fillId="0" borderId="0" xfId="2" applyNumberFormat="1" applyFont="1"/>
    <xf numFmtId="189" fontId="8" fillId="0" borderId="0" xfId="2" applyNumberFormat="1" applyFont="1" applyAlignment="1">
      <alignment horizontal="right"/>
    </xf>
    <xf numFmtId="187" fontId="9" fillId="0" borderId="0" xfId="2" applyNumberFormat="1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3" fontId="9" fillId="0" borderId="0" xfId="2" applyNumberFormat="1" applyFont="1"/>
    <xf numFmtId="3" fontId="5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right"/>
    </xf>
    <xf numFmtId="0" fontId="10" fillId="0" borderId="0" xfId="0" applyFont="1"/>
    <xf numFmtId="191" fontId="10" fillId="0" borderId="0" xfId="1" applyNumberFormat="1" applyFont="1" applyFill="1"/>
    <xf numFmtId="191" fontId="5" fillId="0" borderId="0" xfId="1" applyNumberFormat="1" applyFont="1" applyFill="1"/>
    <xf numFmtId="191" fontId="10" fillId="0" borderId="0" xfId="1" applyNumberFormat="1" applyFont="1"/>
    <xf numFmtId="3" fontId="7" fillId="0" borderId="0" xfId="2" applyNumberFormat="1" applyFont="1"/>
    <xf numFmtId="191" fontId="11" fillId="0" borderId="0" xfId="1" applyNumberFormat="1" applyFont="1"/>
    <xf numFmtId="3" fontId="9" fillId="0" borderId="0" xfId="2" applyNumberFormat="1" applyFont="1" applyAlignment="1">
      <alignment horizontal="center"/>
    </xf>
    <xf numFmtId="0" fontId="9" fillId="0" borderId="2" xfId="2" applyFont="1" applyBorder="1"/>
    <xf numFmtId="0" fontId="9" fillId="0" borderId="2" xfId="2" applyFont="1" applyBorder="1" applyAlignment="1">
      <alignment horizontal="right"/>
    </xf>
    <xf numFmtId="3" fontId="9" fillId="0" borderId="3" xfId="2" applyNumberFormat="1" applyFont="1" applyBorder="1" applyAlignment="1">
      <alignment horizontal="right" vertical="center"/>
    </xf>
    <xf numFmtId="3" fontId="9" fillId="0" borderId="3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21AF33E0-B54D-4E33-A752-8490605FB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1F44-1039-45F1-9B7F-682ACAE41B53}">
  <sheetPr>
    <tabColor rgb="FFFFFF00"/>
  </sheetPr>
  <dimension ref="A1:R29"/>
  <sheetViews>
    <sheetView tabSelected="1" zoomScale="80" zoomScaleNormal="80" zoomScaleSheetLayoutView="80" workbookViewId="0">
      <selection activeCell="N9" sqref="N9"/>
    </sheetView>
  </sheetViews>
  <sheetFormatPr defaultRowHeight="21" x14ac:dyDescent="0.35"/>
  <cols>
    <col min="1" max="1" width="43.28515625" style="2" customWidth="1"/>
    <col min="2" max="4" width="18.42578125" style="1" customWidth="1"/>
    <col min="5" max="5" width="9.140625" style="1"/>
    <col min="6" max="8" width="16.5703125" style="1" bestFit="1" customWidth="1"/>
    <col min="9" max="9" width="16.5703125" style="1" customWidth="1"/>
    <col min="10" max="10" width="16.5703125" style="1" bestFit="1" customWidth="1"/>
    <col min="11" max="11" width="15.5703125" style="1" bestFit="1" customWidth="1"/>
    <col min="12" max="12" width="14.5703125" style="1" bestFit="1" customWidth="1"/>
    <col min="13" max="13" width="14.5703125" style="1" customWidth="1"/>
    <col min="14" max="14" width="15.7109375" style="1" bestFit="1" customWidth="1"/>
    <col min="15" max="16" width="15.5703125" style="1" bestFit="1" customWidth="1"/>
    <col min="17" max="16384" width="9.140625" style="1"/>
  </cols>
  <sheetData>
    <row r="1" spans="1:18" s="2" customFormat="1" ht="26.25" customHeight="1" x14ac:dyDescent="0.35">
      <c r="A1" s="2" t="s">
        <v>15</v>
      </c>
      <c r="B1" s="21"/>
      <c r="C1" s="21"/>
      <c r="D1" s="21"/>
    </row>
    <row r="2" spans="1:18" ht="14.25" customHeight="1" x14ac:dyDescent="0.35">
      <c r="B2" s="2"/>
      <c r="C2" s="2"/>
      <c r="D2" s="2"/>
      <c r="E2" s="2"/>
    </row>
    <row r="3" spans="1:18" s="21" customFormat="1" ht="24" customHeight="1" x14ac:dyDescent="0.3">
      <c r="A3" s="35" t="s">
        <v>14</v>
      </c>
      <c r="B3" s="34" t="s">
        <v>13</v>
      </c>
      <c r="C3" s="34" t="s">
        <v>12</v>
      </c>
      <c r="D3" s="34" t="s">
        <v>11</v>
      </c>
    </row>
    <row r="4" spans="1:18" s="21" customFormat="1" ht="20.25" customHeight="1" x14ac:dyDescent="0.3">
      <c r="C4" s="33" t="s">
        <v>10</v>
      </c>
      <c r="D4" s="32"/>
    </row>
    <row r="5" spans="1:18" s="23" customFormat="1" ht="21" customHeight="1" x14ac:dyDescent="0.3">
      <c r="A5" s="31" t="s">
        <v>8</v>
      </c>
      <c r="B5" s="30">
        <v>795703</v>
      </c>
      <c r="C5" s="30">
        <v>386291</v>
      </c>
      <c r="D5" s="30">
        <v>409412</v>
      </c>
      <c r="F5" s="25"/>
      <c r="G5" s="25"/>
      <c r="H5" s="25"/>
      <c r="I5" s="25"/>
      <c r="J5" s="25"/>
      <c r="K5" s="25"/>
    </row>
    <row r="6" spans="1:18" s="22" customFormat="1" ht="21" customHeight="1" x14ac:dyDescent="0.3">
      <c r="A6" s="29" t="s">
        <v>7</v>
      </c>
      <c r="B6" s="28">
        <v>165671.09</v>
      </c>
      <c r="C6" s="28">
        <v>62079.9</v>
      </c>
      <c r="D6" s="28">
        <v>103591.18000000001</v>
      </c>
      <c r="F6" s="25"/>
      <c r="G6" s="25"/>
      <c r="H6" s="25"/>
      <c r="I6" s="25"/>
      <c r="J6" s="25"/>
      <c r="K6" s="25"/>
      <c r="L6" s="23"/>
      <c r="M6" s="23"/>
      <c r="N6" s="23"/>
    </row>
    <row r="7" spans="1:18" s="22" customFormat="1" ht="21" customHeight="1" x14ac:dyDescent="0.3">
      <c r="A7" s="13" t="s">
        <v>6</v>
      </c>
      <c r="B7" s="28">
        <v>83449.259999999995</v>
      </c>
      <c r="C7" s="28">
        <v>48791.56</v>
      </c>
      <c r="D7" s="28">
        <v>34657.69</v>
      </c>
      <c r="F7" s="25"/>
      <c r="G7" s="25"/>
      <c r="H7" s="25"/>
      <c r="I7" s="25"/>
      <c r="J7" s="25"/>
      <c r="K7" s="25"/>
      <c r="L7" s="23"/>
      <c r="M7" s="23"/>
      <c r="N7" s="23"/>
    </row>
    <row r="8" spans="1:18" s="22" customFormat="1" ht="21" customHeight="1" x14ac:dyDescent="0.3">
      <c r="A8" s="13" t="s">
        <v>5</v>
      </c>
      <c r="B8" s="28">
        <v>149802.81</v>
      </c>
      <c r="C8" s="28">
        <v>75672.990000000005</v>
      </c>
      <c r="D8" s="28">
        <v>74129.820000000007</v>
      </c>
      <c r="F8" s="25"/>
      <c r="G8" s="25"/>
      <c r="H8" s="25"/>
      <c r="I8" s="25"/>
      <c r="J8" s="25"/>
      <c r="K8" s="25"/>
      <c r="L8" s="23"/>
      <c r="M8" s="23"/>
      <c r="N8" s="23"/>
    </row>
    <row r="9" spans="1:18" s="22" customFormat="1" ht="21" customHeight="1" x14ac:dyDescent="0.3">
      <c r="A9" s="5" t="s">
        <v>4</v>
      </c>
      <c r="B9" s="28">
        <v>201099.31</v>
      </c>
      <c r="C9" s="28">
        <v>101511.13</v>
      </c>
      <c r="D9" s="28">
        <v>99588.180000000008</v>
      </c>
      <c r="F9" s="25"/>
      <c r="G9" s="25"/>
      <c r="H9" s="25"/>
      <c r="I9" s="25"/>
      <c r="J9" s="25"/>
      <c r="K9" s="25"/>
      <c r="L9" s="23"/>
      <c r="M9" s="23"/>
      <c r="N9" s="23"/>
    </row>
    <row r="10" spans="1:18" s="5" customFormat="1" ht="21" customHeight="1" x14ac:dyDescent="0.3">
      <c r="A10" s="5" t="s">
        <v>3</v>
      </c>
      <c r="B10" s="5">
        <v>176119.94</v>
      </c>
      <c r="C10" s="5">
        <v>82282.880000000005</v>
      </c>
      <c r="D10" s="5">
        <v>93837.08</v>
      </c>
      <c r="F10" s="25"/>
      <c r="G10" s="25"/>
      <c r="H10" s="25"/>
      <c r="I10" s="25"/>
      <c r="J10" s="25"/>
      <c r="K10" s="25"/>
      <c r="L10" s="23"/>
      <c r="M10" s="23"/>
      <c r="N10" s="23"/>
    </row>
    <row r="11" spans="1:18" s="5" customFormat="1" ht="21" customHeight="1" x14ac:dyDescent="0.3">
      <c r="A11" s="13" t="s">
        <v>2</v>
      </c>
      <c r="B11" s="27">
        <v>18762.72</v>
      </c>
      <c r="C11" s="27">
        <v>15757.95</v>
      </c>
      <c r="D11" s="27">
        <v>3004.77</v>
      </c>
      <c r="F11" s="25"/>
      <c r="G11" s="25"/>
      <c r="H11" s="25"/>
      <c r="I11" s="25"/>
      <c r="J11" s="25"/>
      <c r="K11" s="25"/>
      <c r="L11" s="23"/>
      <c r="M11" s="23"/>
      <c r="N11" s="23"/>
    </row>
    <row r="12" spans="1:18" s="5" customFormat="1" ht="21" customHeight="1" x14ac:dyDescent="0.3">
      <c r="A12" s="13" t="s">
        <v>1</v>
      </c>
      <c r="B12" s="26">
        <v>797.89</v>
      </c>
      <c r="C12" s="26">
        <v>194.6</v>
      </c>
      <c r="D12" s="26">
        <v>603.28</v>
      </c>
      <c r="F12" s="25"/>
      <c r="G12" s="25"/>
      <c r="H12" s="25"/>
      <c r="I12" s="25"/>
      <c r="J12" s="25"/>
      <c r="K12" s="25"/>
      <c r="L12" s="23"/>
      <c r="M12" s="23"/>
      <c r="N12" s="23"/>
    </row>
    <row r="13" spans="1:18" s="22" customFormat="1" ht="12" customHeight="1" x14ac:dyDescent="0.3">
      <c r="A13" s="13"/>
      <c r="B13" s="24"/>
      <c r="C13" s="24"/>
      <c r="D13" s="24"/>
      <c r="K13" s="23"/>
      <c r="L13" s="23"/>
      <c r="M13" s="23"/>
      <c r="N13" s="23"/>
    </row>
    <row r="14" spans="1:18" s="5" customFormat="1" ht="18" customHeight="1" x14ac:dyDescent="0.3">
      <c r="A14" s="21"/>
      <c r="B14" s="21"/>
      <c r="C14" s="20" t="s">
        <v>9</v>
      </c>
      <c r="D14" s="19"/>
    </row>
    <row r="15" spans="1:18" s="5" customFormat="1" ht="18.75" customHeight="1" x14ac:dyDescent="0.3">
      <c r="A15" s="18" t="s">
        <v>8</v>
      </c>
      <c r="B15" s="17">
        <v>100</v>
      </c>
      <c r="C15" s="17">
        <v>100</v>
      </c>
      <c r="D15" s="17">
        <v>100</v>
      </c>
      <c r="F15" s="16"/>
      <c r="G15" s="16"/>
      <c r="H15" s="16"/>
      <c r="I15" s="16"/>
      <c r="J15" s="6"/>
      <c r="K15" s="16"/>
      <c r="L15" s="16"/>
      <c r="M15" s="16"/>
      <c r="N15" s="15"/>
      <c r="O15" s="15"/>
      <c r="P15" s="15"/>
      <c r="Q15" s="6"/>
      <c r="R15" s="6"/>
    </row>
    <row r="16" spans="1:18" s="5" customFormat="1" ht="21" customHeight="1" x14ac:dyDescent="0.3">
      <c r="A16" s="14" t="s">
        <v>7</v>
      </c>
      <c r="B16" s="8">
        <f>(100/$B$5)*B6</f>
        <v>20.820719539828303</v>
      </c>
      <c r="C16" s="8">
        <f>(100/$C$5)*C6-0.05</f>
        <v>16.020760126433178</v>
      </c>
      <c r="D16" s="8">
        <f>(100/$D$5)*D6</f>
        <v>25.302428849178824</v>
      </c>
      <c r="F16" s="7"/>
      <c r="G16" s="7"/>
      <c r="H16" s="7"/>
      <c r="I16" s="7"/>
      <c r="J16" s="6"/>
      <c r="K16" s="6"/>
      <c r="L16" s="6"/>
      <c r="M16" s="6"/>
      <c r="N16" s="6"/>
      <c r="O16" s="6"/>
      <c r="P16" s="6"/>
      <c r="Q16" s="6"/>
      <c r="R16" s="6"/>
    </row>
    <row r="17" spans="1:18" s="5" customFormat="1" ht="21" customHeight="1" x14ac:dyDescent="0.3">
      <c r="A17" s="6" t="s">
        <v>6</v>
      </c>
      <c r="B17" s="8">
        <f>(100/$B$5)*B7</f>
        <v>10.487488422187676</v>
      </c>
      <c r="C17" s="8">
        <f>(100/$C$5)*C7</f>
        <v>12.630778351035875</v>
      </c>
      <c r="D17" s="8">
        <f>(100/$D$5)*D7</f>
        <v>8.4652355084853408</v>
      </c>
      <c r="F17" s="7"/>
      <c r="G17" s="7"/>
      <c r="H17" s="7"/>
      <c r="I17" s="7"/>
      <c r="J17" s="6"/>
      <c r="K17" s="6"/>
      <c r="L17" s="6"/>
      <c r="M17" s="6"/>
      <c r="N17" s="6"/>
      <c r="O17" s="6"/>
      <c r="P17" s="6"/>
      <c r="Q17" s="6"/>
      <c r="R17" s="6"/>
    </row>
    <row r="18" spans="1:18" s="5" customFormat="1" ht="21" customHeight="1" x14ac:dyDescent="0.3">
      <c r="A18" s="10" t="s">
        <v>5</v>
      </c>
      <c r="B18" s="8">
        <f>(100/$B$5)*B8</f>
        <v>18.826472942793984</v>
      </c>
      <c r="C18" s="8">
        <f>(100/$C$5)*C8</f>
        <v>19.589633203983524</v>
      </c>
      <c r="D18" s="8">
        <f>(100/$D$5)*D8</f>
        <v>18.106411145740722</v>
      </c>
      <c r="F18" s="7"/>
      <c r="G18" s="7"/>
      <c r="H18" s="7"/>
      <c r="I18" s="7"/>
      <c r="J18" s="6"/>
      <c r="K18" s="6"/>
      <c r="L18" s="6"/>
      <c r="M18" s="6"/>
      <c r="N18" s="6"/>
      <c r="O18" s="6"/>
      <c r="P18" s="6"/>
      <c r="Q18" s="6"/>
      <c r="R18" s="6"/>
    </row>
    <row r="19" spans="1:18" s="5" customFormat="1" ht="21" customHeight="1" x14ac:dyDescent="0.3">
      <c r="A19" s="13" t="s">
        <v>4</v>
      </c>
      <c r="B19" s="8">
        <f>(100/$B$5)*B9</f>
        <v>25.273162222588077</v>
      </c>
      <c r="C19" s="8">
        <f>(100/$C$5)*C9</f>
        <v>26.278409282121508</v>
      </c>
      <c r="D19" s="8">
        <f>(100/$D$5)*D9</f>
        <v>24.324685158226924</v>
      </c>
      <c r="F19" s="7"/>
      <c r="G19" s="7"/>
      <c r="H19" s="7"/>
      <c r="I19" s="7"/>
      <c r="J19" s="6"/>
      <c r="K19" s="6"/>
      <c r="L19" s="6"/>
      <c r="M19" s="6"/>
      <c r="N19" s="6"/>
      <c r="O19" s="6"/>
      <c r="P19" s="6"/>
      <c r="Q19" s="6"/>
      <c r="R19" s="6"/>
    </row>
    <row r="20" spans="1:18" s="5" customFormat="1" ht="21" customHeight="1" x14ac:dyDescent="0.3">
      <c r="A20" s="5" t="s">
        <v>3</v>
      </c>
      <c r="B20" s="8">
        <f>(100/$B$5)*B10</f>
        <v>22.133879098105702</v>
      </c>
      <c r="C20" s="8">
        <f>(100/$C$5)*C10</f>
        <v>21.300749952755822</v>
      </c>
      <c r="D20" s="8">
        <f>(100/$D$5)*D10</f>
        <v>22.91996326438893</v>
      </c>
      <c r="F20" s="7"/>
      <c r="G20" s="7"/>
      <c r="H20" s="7"/>
      <c r="I20" s="7"/>
      <c r="J20" s="6"/>
      <c r="K20" s="6"/>
      <c r="L20" s="6"/>
      <c r="M20" s="6"/>
      <c r="N20" s="6"/>
      <c r="O20" s="6"/>
      <c r="P20" s="6"/>
      <c r="Q20" s="6"/>
      <c r="R20" s="6"/>
    </row>
    <row r="21" spans="1:18" s="5" customFormat="1" ht="21" customHeight="1" x14ac:dyDescent="0.3">
      <c r="A21" s="13" t="s">
        <v>2</v>
      </c>
      <c r="B21" s="8">
        <f>(100/$B$5)*B11</f>
        <v>2.3580054367018852</v>
      </c>
      <c r="C21" s="8">
        <f>(100/$C$5)*C11</f>
        <v>4.0792951427809605</v>
      </c>
      <c r="D21" s="8">
        <f>(100/$D$5)*D11</f>
        <v>0.73392328510156035</v>
      </c>
      <c r="F21" s="7"/>
      <c r="G21" s="7"/>
      <c r="H21" s="7"/>
      <c r="I21" s="7"/>
      <c r="J21" s="6"/>
      <c r="K21" s="6"/>
      <c r="L21" s="6"/>
      <c r="M21" s="6"/>
      <c r="N21" s="6"/>
      <c r="O21" s="6"/>
      <c r="P21" s="6"/>
      <c r="Q21" s="6"/>
      <c r="R21" s="6"/>
    </row>
    <row r="22" spans="1:18" s="5" customFormat="1" ht="21" customHeight="1" x14ac:dyDescent="0.3">
      <c r="A22" s="12" t="s">
        <v>1</v>
      </c>
      <c r="B22" s="11">
        <f>(100/$B$5)*B12</f>
        <v>0.10027485129501837</v>
      </c>
      <c r="C22" s="11">
        <f>(100/$C$5)*C12</f>
        <v>5.0376529611096295E-2</v>
      </c>
      <c r="D22" s="11">
        <f>(100/$D$5)*D12+0.05</f>
        <v>0.19735278887770752</v>
      </c>
      <c r="F22" s="7"/>
      <c r="G22" s="7"/>
      <c r="H22" s="7"/>
      <c r="I22" s="7"/>
      <c r="J22" s="6"/>
      <c r="K22" s="6"/>
      <c r="L22" s="6"/>
      <c r="M22" s="6"/>
      <c r="N22" s="6"/>
      <c r="O22" s="6"/>
      <c r="P22" s="6"/>
      <c r="Q22" s="6"/>
      <c r="R22" s="6"/>
    </row>
    <row r="23" spans="1:18" s="5" customFormat="1" ht="3.75" customHeight="1" x14ac:dyDescent="0.3">
      <c r="A23" s="10"/>
      <c r="B23" s="9"/>
      <c r="C23" s="8"/>
      <c r="D23" s="8">
        <f>(100/$D$5)*D13</f>
        <v>0</v>
      </c>
      <c r="F23" s="7"/>
      <c r="G23" s="7"/>
      <c r="H23" s="7"/>
      <c r="I23" s="7"/>
      <c r="N23" s="6"/>
      <c r="O23" s="6"/>
      <c r="P23" s="6"/>
    </row>
    <row r="24" spans="1:18" ht="20.25" customHeight="1" x14ac:dyDescent="0.35">
      <c r="A24" s="4" t="s">
        <v>0</v>
      </c>
    </row>
    <row r="25" spans="1:18" ht="20.25" customHeight="1" x14ac:dyDescent="0.35">
      <c r="A25" s="4"/>
      <c r="N25" s="3"/>
      <c r="O25" s="3"/>
      <c r="P25" s="3"/>
      <c r="Q25" s="3"/>
      <c r="R25" s="3"/>
    </row>
    <row r="26" spans="1:18" ht="15.75" customHeight="1" x14ac:dyDescent="0.35">
      <c r="A26" s="4"/>
      <c r="N26" s="3"/>
      <c r="O26" s="3"/>
      <c r="P26" s="3"/>
      <c r="Q26" s="3"/>
      <c r="R26" s="3"/>
    </row>
    <row r="27" spans="1:18" ht="19.5" customHeight="1" x14ac:dyDescent="0.35">
      <c r="A27" s="4"/>
      <c r="Q27" s="3"/>
      <c r="R27" s="3"/>
    </row>
    <row r="28" spans="1:18" ht="26.25" customHeight="1" x14ac:dyDescent="0.35">
      <c r="N28" s="3"/>
      <c r="O28" s="3"/>
      <c r="P28" s="3"/>
      <c r="Q28" s="3"/>
      <c r="R28" s="3"/>
    </row>
    <row r="29" spans="1:18" x14ac:dyDescent="0.35">
      <c r="N29" s="3"/>
      <c r="O29" s="3"/>
      <c r="P29" s="3"/>
    </row>
  </sheetData>
  <pageMargins left="0.7" right="0.7" top="0.75" bottom="0.75" header="0.3" footer="0.3"/>
  <pageSetup paperSize="9" scale="94" orientation="portrait" r:id="rId1"/>
  <headerFooter>
    <oddHeader>&amp;C19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2026-02-04T16:59:27Z</dcterms:created>
  <dcterms:modified xsi:type="dcterms:W3CDTF">2026-02-04T17:00:06Z</dcterms:modified>
</cp:coreProperties>
</file>