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8_{516BD510-81E7-4FB9-AD34-C8CF21A0877C}" xr6:coauthVersionLast="47" xr6:coauthVersionMax="47" xr10:uidLastSave="{00000000-0000-0000-0000-000000000000}"/>
  <bookViews>
    <workbookView xWindow="-120" yWindow="-120" windowWidth="29040" windowHeight="15720" xr2:uid="{BF56D0FD-06B4-4287-BEB8-93AEC30EFC88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B17" i="1"/>
  <c r="D16" i="1"/>
  <c r="C16" i="1"/>
  <c r="B16" i="1"/>
</calcChain>
</file>

<file path=xl/sharedStrings.xml><?xml version="1.0" encoding="utf-8"?>
<sst xmlns="http://schemas.openxmlformats.org/spreadsheetml/2006/main" count="30" uniqueCount="20">
  <si>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</si>
  <si>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</si>
  <si>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</si>
  <si>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</si>
  <si>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</si>
  <si>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</si>
  <si>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</si>
  <si>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</si>
  <si>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</si>
  <si>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</si>
  <si>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</si>
  <si>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</si>
  <si>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</si>
  <si>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</si>
  <si>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</si>
  <si>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</si>
  <si>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</si>
  <si>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</si>
  <si>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</si>
  <si>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 xml:space="preserve">             "n.a." ไม่มีข้อมูล/สำรวจไม่พบไม่มีข้อมูล/สำรวจไม่พบ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</si>
</sst>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 applyAlignment="1">
      <alignment horizontal="center"/>
    </xf>
    <xf numFmtId="187" fontId="2" fillId="0" borderId="0" xfId="1" applyNumberFormat="1" applyFont="1"/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horizontal="left"/>
    </xf>
    <xf numFmtId="187" fontId="3" fillId="0" borderId="0" xfId="1" applyNumberFormat="1" applyFont="1"/>
    <xf numFmtId="0" fontId="3" fillId="0" borderId="0" xfId="2" applyFont="1" applyAlignment="1">
      <alignment vertical="center"/>
    </xf>
    <xf numFmtId="187" fontId="3" fillId="0" borderId="0" xfId="1" applyNumberFormat="1" applyFont="1" applyAlignment="1">
      <alignment horizontal="right"/>
    </xf>
    <xf numFmtId="17" fontId="3" fillId="0" borderId="0" xfId="2" applyNumberFormat="1" applyFont="1" applyAlignment="1">
      <alignment horizontal="left"/>
    </xf>
    <xf numFmtId="188" fontId="3" fillId="0" borderId="0" xfId="0" applyNumberFormat="1" applyFont="1" applyAlignment="1">
      <alignment horizontal="right"/>
    </xf>
    <xf numFmtId="189" fontId="5" fillId="0" borderId="0" xfId="2" applyNumberFormat="1" applyFont="1" applyAlignment="1">
      <alignment horizontal="right"/>
    </xf>
    <xf numFmtId="189" fontId="2" fillId="0" borderId="0" xfId="2" applyNumberFormat="1" applyFont="1" applyAlignment="1">
      <alignment vertical="center"/>
    </xf>
    <xf numFmtId="189" fontId="6" fillId="0" borderId="0" xfId="2" applyNumberFormat="1" applyFont="1" applyAlignment="1">
      <alignment horizontal="right"/>
    </xf>
    <xf numFmtId="189" fontId="3" fillId="0" borderId="0" xfId="2" applyNumberFormat="1" applyFont="1" applyAlignment="1">
      <alignment vertical="center"/>
    </xf>
    <xf numFmtId="0" fontId="3" fillId="0" borderId="3" xfId="2" applyFont="1" applyBorder="1" applyAlignment="1">
      <alignment horizontal="left"/>
    </xf>
    <xf numFmtId="189" fontId="6" fillId="0" borderId="3" xfId="2" applyNumberFormat="1" applyFont="1" applyBorder="1" applyAlignment="1">
      <alignment horizontal="right"/>
    </xf>
    <xf numFmtId="0" fontId="7" fillId="0" borderId="0" xfId="2" applyFont="1"/>
    <xf numFmtId="187" fontId="8" fillId="0" borderId="0" xfId="3" applyNumberFormat="1" applyFont="1" applyBorder="1" applyAlignment="1">
      <alignment horizontal="right"/>
    </xf>
    <xf numFmtId="189" fontId="8" fillId="0" borderId="0" xfId="2" applyNumberFormat="1" applyFont="1" applyAlignment="1">
      <alignment horizontal="right"/>
    </xf>
    <xf numFmtId="187" fontId="9" fillId="0" borderId="0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3" fontId="12" fillId="0" borderId="0" xfId="2" applyNumberFormat="1" applyFont="1"/>
    <xf numFmtId="0" fontId="2" fillId="0" borderId="0" xfId="2" applyFont="1" applyAlignment="1">
      <alignment horizontal="left"/>
    </xf>
    <xf numFmtId="189" fontId="3" fillId="0" borderId="0" xfId="2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2" xr:uid="{4F197168-3DB8-43DE-A844-DFE5F996143F}"/>
    <cellStyle name="เครื่องหมายจุลภาค 2" xfId="3" xr:uid="{72799B9B-77B6-48B8-BE13-1E72487AE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0925-2102-4989-AD6B-18ECACBC54F6}">
  <sheetPr>
    <tabColor rgb="FFFFFF00"/>
  </sheetPr>
  <dimension ref="A1:R28"/>
  <sheetViews>
    <sheetView tabSelected="1" zoomScale="90" zoomScaleNormal="90" zoomScaleSheetLayoutView="98" workbookViewId="0">
      <selection activeCell="J7" sqref="J7"/>
    </sheetView>
  </sheetViews>
  <sheetFormatPr defaultRowHeight="18.75" x14ac:dyDescent="0.3"/>
  <cols>
    <col min="1" max="1" width="33.140625" style="2" customWidth="1"/>
    <col min="2" max="2" width="21.85546875" style="2" customWidth="1"/>
    <col min="3" max="3" width="19" style="2" customWidth="1"/>
    <col min="4" max="4" width="20.28515625" style="2" customWidth="1"/>
    <col min="5" max="16384" width="9.140625" style="2"/>
  </cols>
  <sheetData>
    <row r="1" spans="1:18" s="1" customFormat="1" ht="22.5" customHeight="1" x14ac:dyDescent="0.3">
      <c r="A1" s="1" t="s">
        <v>0</v>
      </c>
    </row>
    <row r="2" spans="1:18" ht="13.5" customHeight="1" x14ac:dyDescent="0.3">
      <c r="A2" s="1"/>
      <c r="B2" s="1"/>
      <c r="C2" s="1"/>
      <c r="D2" s="1"/>
    </row>
    <row r="3" spans="1:18" s="1" customFormat="1" ht="24" customHeight="1" x14ac:dyDescent="0.3">
      <c r="A3" s="3" t="s">
        <v>1</v>
      </c>
      <c r="B3" s="4" t="s">
        <v>2</v>
      </c>
      <c r="C3" s="4" t="s">
        <v>3</v>
      </c>
      <c r="D3" s="4" t="s">
        <v>4</v>
      </c>
    </row>
    <row r="4" spans="1:18" s="1" customFormat="1" ht="30.75" customHeight="1" x14ac:dyDescent="0.3">
      <c r="A4" s="5"/>
      <c r="C4" s="6" t="s">
        <v>5</v>
      </c>
      <c r="D4" s="7"/>
    </row>
    <row r="5" spans="1:18" s="10" customFormat="1" ht="30.75" customHeight="1" x14ac:dyDescent="0.3">
      <c r="A5" s="8" t="s">
        <v>6</v>
      </c>
      <c r="B5" s="9">
        <v>521001.85</v>
      </c>
      <c r="C5" s="9">
        <v>276261.34000000003</v>
      </c>
      <c r="D5" s="9">
        <v>244740.51</v>
      </c>
      <c r="F5" s="11"/>
      <c r="G5" s="12"/>
      <c r="H5" s="12"/>
      <c r="I5" s="13"/>
      <c r="J5" s="13"/>
      <c r="K5" s="13"/>
      <c r="L5" s="14"/>
    </row>
    <row r="6" spans="1:18" s="17" customFormat="1" ht="30.75" customHeight="1" x14ac:dyDescent="0.3">
      <c r="A6" s="15" t="s">
        <v>7</v>
      </c>
      <c r="B6" s="16">
        <v>1143.19</v>
      </c>
      <c r="C6" s="16">
        <v>372.25</v>
      </c>
      <c r="D6" s="16">
        <v>770.94</v>
      </c>
      <c r="F6" s="11"/>
      <c r="G6" s="12"/>
      <c r="H6" s="12"/>
      <c r="I6" s="13"/>
      <c r="J6" s="13"/>
      <c r="K6" s="13"/>
      <c r="L6" s="14"/>
    </row>
    <row r="7" spans="1:18" s="17" customFormat="1" ht="30.75" customHeight="1" x14ac:dyDescent="0.3">
      <c r="A7" s="15" t="s">
        <v>8</v>
      </c>
      <c r="B7" s="16">
        <v>636.11</v>
      </c>
      <c r="C7" s="18" t="s">
        <v>9</v>
      </c>
      <c r="D7" s="16">
        <v>636.11</v>
      </c>
      <c r="F7" s="11"/>
      <c r="G7" s="12"/>
      <c r="H7" s="12"/>
      <c r="I7" s="13"/>
      <c r="J7" s="13"/>
      <c r="K7" s="13"/>
      <c r="L7" s="14"/>
    </row>
    <row r="8" spans="1:18" s="17" customFormat="1" ht="30.75" customHeight="1" x14ac:dyDescent="0.3">
      <c r="A8" s="19" t="s">
        <v>10</v>
      </c>
      <c r="B8" s="16">
        <v>667.94</v>
      </c>
      <c r="C8" s="16">
        <v>220.63</v>
      </c>
      <c r="D8" s="16">
        <v>447.31</v>
      </c>
      <c r="F8" s="11"/>
      <c r="G8" s="12"/>
      <c r="H8" s="12"/>
      <c r="I8" s="13"/>
      <c r="J8" s="13"/>
      <c r="K8" s="13"/>
      <c r="M8" s="12"/>
      <c r="N8" s="12"/>
      <c r="P8" s="14"/>
      <c r="Q8" s="14"/>
      <c r="R8" s="14"/>
    </row>
    <row r="9" spans="1:18" s="17" customFormat="1" ht="30.75" customHeight="1" x14ac:dyDescent="0.3">
      <c r="A9" s="15" t="s">
        <v>11</v>
      </c>
      <c r="B9" s="16">
        <v>4475.92</v>
      </c>
      <c r="C9" s="16">
        <v>2742.05</v>
      </c>
      <c r="D9" s="16">
        <v>1733.88</v>
      </c>
      <c r="F9" s="11"/>
      <c r="G9" s="12"/>
      <c r="H9" s="12"/>
      <c r="I9" s="13"/>
      <c r="J9" s="13"/>
      <c r="K9" s="13"/>
      <c r="M9" s="12"/>
      <c r="N9" s="12"/>
      <c r="P9" s="14"/>
      <c r="Q9" s="14"/>
      <c r="R9" s="14"/>
    </row>
    <row r="10" spans="1:18" s="17" customFormat="1" ht="30.75" customHeight="1" x14ac:dyDescent="0.3">
      <c r="A10" s="15" t="s">
        <v>12</v>
      </c>
      <c r="B10" s="16">
        <v>15280.02</v>
      </c>
      <c r="C10" s="16">
        <v>8362.16</v>
      </c>
      <c r="D10" s="16">
        <v>6917.86</v>
      </c>
      <c r="F10" s="11"/>
      <c r="G10" s="12"/>
      <c r="H10" s="12"/>
      <c r="I10" s="13"/>
      <c r="J10" s="13"/>
      <c r="K10" s="13"/>
      <c r="M10" s="12"/>
      <c r="N10" s="20"/>
      <c r="P10" s="14"/>
      <c r="Q10" s="14"/>
      <c r="R10" s="14"/>
    </row>
    <row r="11" spans="1:18" ht="30.75" customHeight="1" x14ac:dyDescent="0.3">
      <c r="A11" s="15" t="s">
        <v>13</v>
      </c>
      <c r="B11" s="16">
        <v>43495.360000000001</v>
      </c>
      <c r="C11" s="16">
        <v>24715.97</v>
      </c>
      <c r="D11" s="16">
        <v>18779.39</v>
      </c>
      <c r="F11" s="11"/>
      <c r="G11" s="12"/>
      <c r="H11" s="12"/>
      <c r="I11" s="13"/>
      <c r="J11" s="13"/>
      <c r="K11" s="13"/>
      <c r="M11" s="12"/>
      <c r="N11" s="20"/>
      <c r="P11" s="14"/>
      <c r="Q11" s="14"/>
      <c r="R11" s="14"/>
    </row>
    <row r="12" spans="1:18" ht="30.75" customHeight="1" x14ac:dyDescent="0.3">
      <c r="A12" s="15" t="s">
        <v>14</v>
      </c>
      <c r="B12" s="16">
        <v>286180.17</v>
      </c>
      <c r="C12" s="16">
        <v>152190.45000000001</v>
      </c>
      <c r="D12" s="16">
        <v>133989.72</v>
      </c>
      <c r="F12" s="11"/>
      <c r="G12" s="12"/>
      <c r="H12" s="12"/>
      <c r="I12" s="13"/>
      <c r="J12" s="13"/>
      <c r="K12" s="13"/>
      <c r="M12" s="12"/>
      <c r="N12" s="12"/>
      <c r="P12" s="14"/>
      <c r="Q12" s="14"/>
      <c r="R12" s="14"/>
    </row>
    <row r="13" spans="1:18" ht="30.75" customHeight="1" x14ac:dyDescent="0.3">
      <c r="A13" s="15" t="s">
        <v>15</v>
      </c>
      <c r="B13" s="16">
        <v>169123.13</v>
      </c>
      <c r="C13" s="16">
        <v>87657.83</v>
      </c>
      <c r="D13" s="16">
        <v>81465.3</v>
      </c>
      <c r="F13" s="11"/>
      <c r="G13" s="12"/>
      <c r="H13" s="12"/>
      <c r="I13" s="13"/>
      <c r="J13" s="13"/>
      <c r="K13" s="13"/>
      <c r="M13" s="12"/>
      <c r="N13" s="12"/>
      <c r="P13" s="14"/>
      <c r="Q13" s="14"/>
      <c r="R13" s="14"/>
    </row>
    <row r="14" spans="1:18" ht="25.5" customHeight="1" x14ac:dyDescent="0.3">
      <c r="A14" s="1"/>
      <c r="B14" s="1"/>
      <c r="C14" s="1" t="s">
        <v>16</v>
      </c>
      <c r="D14" s="1"/>
    </row>
    <row r="15" spans="1:18" s="10" customFormat="1" ht="30.75" customHeight="1" x14ac:dyDescent="0.3">
      <c r="A15" s="8" t="s">
        <v>6</v>
      </c>
      <c r="B15" s="21">
        <v>100</v>
      </c>
      <c r="C15" s="21">
        <v>100</v>
      </c>
      <c r="D15" s="21">
        <v>100</v>
      </c>
      <c r="N15" s="22"/>
      <c r="O15" s="22"/>
      <c r="P15" s="22"/>
    </row>
    <row r="16" spans="1:18" s="17" customFormat="1" ht="30.75" customHeight="1" x14ac:dyDescent="0.3">
      <c r="A16" s="15" t="s">
        <v>7</v>
      </c>
      <c r="B16" s="23">
        <f>B6/$B$5*100</f>
        <v>0.21942148573944603</v>
      </c>
      <c r="C16" s="23">
        <f>C6/$C$5*100</f>
        <v>0.13474559994532712</v>
      </c>
      <c r="D16" s="23">
        <f>D6/$D$5*100</f>
        <v>0.31500302095472466</v>
      </c>
      <c r="J16" s="24"/>
      <c r="K16" s="24"/>
      <c r="L16" s="24"/>
      <c r="N16" s="24"/>
      <c r="O16" s="24"/>
      <c r="P16" s="24"/>
    </row>
    <row r="17" spans="1:16" s="17" customFormat="1" ht="30.75" customHeight="1" x14ac:dyDescent="0.3">
      <c r="A17" s="15" t="s">
        <v>8</v>
      </c>
      <c r="B17" s="23">
        <f t="shared" ref="B17:B23" si="0">B7/$B$5*100</f>
        <v>0.12209361636623749</v>
      </c>
      <c r="C17" s="23" t="s">
        <v>9</v>
      </c>
      <c r="D17" s="23">
        <f t="shared" ref="D17:D23" si="1">D7/$D$5*100</f>
        <v>0.25991201865191832</v>
      </c>
      <c r="J17" s="24"/>
      <c r="K17" s="24"/>
      <c r="L17" s="24"/>
      <c r="N17" s="24"/>
      <c r="O17" s="24"/>
      <c r="P17" s="24"/>
    </row>
    <row r="18" spans="1:16" s="17" customFormat="1" ht="30.75" customHeight="1" x14ac:dyDescent="0.3">
      <c r="A18" s="19" t="s">
        <v>10</v>
      </c>
      <c r="B18" s="23">
        <f t="shared" si="0"/>
        <v>0.12820299966305304</v>
      </c>
      <c r="C18" s="23">
        <f t="shared" ref="C18:C23" si="2">C8/$C$5*100</f>
        <v>7.9862784999160566E-2</v>
      </c>
      <c r="D18" s="23">
        <f t="shared" si="1"/>
        <v>0.18276908877896839</v>
      </c>
      <c r="J18" s="24"/>
      <c r="K18" s="24"/>
      <c r="L18" s="24"/>
      <c r="N18" s="24"/>
      <c r="O18" s="24"/>
      <c r="P18" s="24"/>
    </row>
    <row r="19" spans="1:16" s="17" customFormat="1" ht="30.75" customHeight="1" x14ac:dyDescent="0.3">
      <c r="A19" s="15" t="s">
        <v>11</v>
      </c>
      <c r="B19" s="23">
        <f t="shared" si="0"/>
        <v>0.85909867690489006</v>
      </c>
      <c r="C19" s="23">
        <f t="shared" si="2"/>
        <v>0.99255654084643186</v>
      </c>
      <c r="D19" s="23">
        <f t="shared" si="1"/>
        <v>0.70845647906838138</v>
      </c>
      <c r="J19" s="24"/>
      <c r="K19" s="24"/>
      <c r="L19" s="24"/>
      <c r="N19" s="24"/>
      <c r="O19" s="24"/>
      <c r="P19" s="24"/>
    </row>
    <row r="20" spans="1:16" s="17" customFormat="1" ht="30.75" customHeight="1" x14ac:dyDescent="0.3">
      <c r="A20" s="15" t="s">
        <v>12</v>
      </c>
      <c r="B20" s="23">
        <f t="shared" si="0"/>
        <v>2.9328149218664006</v>
      </c>
      <c r="C20" s="23">
        <f t="shared" si="2"/>
        <v>3.0269019907019921</v>
      </c>
      <c r="D20" s="23">
        <f t="shared" si="1"/>
        <v>2.8266101104390113</v>
      </c>
      <c r="J20" s="24"/>
      <c r="K20" s="24"/>
      <c r="L20" s="24"/>
      <c r="N20" s="24"/>
      <c r="O20" s="24"/>
      <c r="P20" s="24"/>
    </row>
    <row r="21" spans="1:16" ht="30.75" customHeight="1" x14ac:dyDescent="0.3">
      <c r="A21" s="15" t="s">
        <v>13</v>
      </c>
      <c r="B21" s="23">
        <f>B11/$B$5*100+0.05</f>
        <v>8.3984079759025825</v>
      </c>
      <c r="C21" s="23">
        <f>C11/$C$5*100+0.05</f>
        <v>8.9965902105593205</v>
      </c>
      <c r="D21" s="23">
        <f t="shared" si="1"/>
        <v>7.6731841410316584</v>
      </c>
      <c r="F21" s="17"/>
      <c r="G21" s="17"/>
      <c r="H21" s="17"/>
      <c r="J21" s="24"/>
      <c r="K21" s="24"/>
      <c r="L21" s="24"/>
      <c r="N21" s="24"/>
      <c r="O21" s="24"/>
      <c r="P21" s="24"/>
    </row>
    <row r="22" spans="1:16" ht="30.75" customHeight="1" x14ac:dyDescent="0.3">
      <c r="A22" s="15" t="s">
        <v>14</v>
      </c>
      <c r="B22" s="23">
        <f t="shared" si="0"/>
        <v>54.928820310330948</v>
      </c>
      <c r="C22" s="23">
        <f t="shared" si="2"/>
        <v>55.089304207385659</v>
      </c>
      <c r="D22" s="23">
        <f t="shared" si="1"/>
        <v>54.747667233348494</v>
      </c>
      <c r="F22" s="17"/>
      <c r="G22" s="17"/>
      <c r="H22" s="17"/>
      <c r="J22" s="24"/>
      <c r="K22" s="24"/>
      <c r="L22" s="24"/>
      <c r="N22" s="24"/>
      <c r="O22" s="24"/>
      <c r="P22" s="24"/>
    </row>
    <row r="23" spans="1:16" ht="30.75" customHeight="1" x14ac:dyDescent="0.3">
      <c r="A23" s="25" t="s">
        <v>15</v>
      </c>
      <c r="B23" s="26">
        <f t="shared" si="0"/>
        <v>32.461138093847467</v>
      </c>
      <c r="C23" s="26">
        <f t="shared" si="2"/>
        <v>31.730038665562105</v>
      </c>
      <c r="D23" s="26">
        <f t="shared" si="1"/>
        <v>33.286397907726837</v>
      </c>
      <c r="F23" s="17"/>
      <c r="G23" s="17"/>
      <c r="H23" s="17"/>
      <c r="J23" s="24"/>
      <c r="K23" s="24"/>
      <c r="L23" s="24"/>
      <c r="N23" s="24"/>
      <c r="O23" s="24"/>
      <c r="P23" s="24"/>
    </row>
    <row r="24" spans="1:16" ht="3.75" customHeight="1" x14ac:dyDescent="0.3">
      <c r="A24" s="15"/>
      <c r="B24" s="23"/>
      <c r="C24" s="23"/>
      <c r="D24" s="23"/>
      <c r="N24" s="24"/>
      <c r="O24" s="24"/>
      <c r="P24" s="24"/>
    </row>
    <row r="25" spans="1:16" ht="18.75" customHeight="1" x14ac:dyDescent="0.3">
      <c r="A25" s="27" t="s">
        <v>17</v>
      </c>
      <c r="B25" s="28"/>
      <c r="C25" s="29"/>
      <c r="D25" s="30"/>
      <c r="N25" s="24"/>
      <c r="O25" s="24"/>
      <c r="P25" s="24"/>
    </row>
    <row r="26" spans="1:16" ht="18.75" customHeight="1" x14ac:dyDescent="0.3">
      <c r="A26" s="31" t="s">
        <v>18</v>
      </c>
      <c r="B26" s="31"/>
    </row>
    <row r="27" spans="1:16" s="32" customFormat="1" ht="14.25" customHeight="1" x14ac:dyDescent="0.35">
      <c r="A27" s="27" t="s">
        <v>19</v>
      </c>
    </row>
    <row r="28" spans="1:16" x14ac:dyDescent="0.3">
      <c r="A28" s="33"/>
      <c r="B28" s="34"/>
      <c r="C28" s="34"/>
      <c r="D28" s="34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2026-02-04T16:32:46Z</dcterms:created>
  <dcterms:modified xsi:type="dcterms:W3CDTF">2026-02-04T16:33:15Z</dcterms:modified>
</cp:coreProperties>
</file>