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168 สรง\"/>
    </mc:Choice>
  </mc:AlternateContent>
  <xr:revisionPtr revIDLastSave="0" documentId="13_ncr:1_{6A3722A7-23E6-4C71-BE80-E5BCA6B9DF6C}" xr6:coauthVersionLast="47" xr6:coauthVersionMax="47" xr10:uidLastSave="{00000000-0000-0000-0000-000000000000}"/>
  <bookViews>
    <workbookView xWindow="-120" yWindow="-120" windowWidth="29040" windowHeight="15720" xr2:uid="{E9AAAD34-8535-43E8-92D9-B5AD8DFA934F}"/>
  </bookViews>
  <sheets>
    <sheet name="ตารางที่7" sheetId="1" r:id="rId1"/>
  </sheets>
  <definedNames>
    <definedName name="_xlnm.Print_Area" localSheetId="0">ตารางที่7!$A$1:$D$26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</calcChain>
</file>

<file path=xl/sharedStrings.xml><?xml version="1.0" encoding="utf-8"?>
<sst xmlns="http://schemas.openxmlformats.org/spreadsheetml/2006/main" count="26" uniqueCount="18">
  <si>
    <t xml:space="preserve">              "n.a." ไม่มีข้อมูล/สำรวจไม่พบ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</si>
  <si>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</si>
  <si>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7.  ไม่ทราบ</t>
  </si>
  <si>
    <t>6.  การศึกษาอื่น ๆ</t>
  </si>
  <si>
    <t>5. อุดมศึกษา</t>
  </si>
  <si>
    <t>4.  มัธยมศึกษาตอนปลาย</t>
  </si>
  <si>
    <t>3.  มัธยมศึกษาตอนต้น</t>
  </si>
  <si>
    <t>2.  ประถมศึกษา</t>
  </si>
  <si>
    <t>1.  ไม่มีการศึกษา และต่ำกว่าประถมศึกษา</t>
  </si>
  <si>
    <t>ยอดรวม</t>
  </si>
  <si>
    <t xml:space="preserve">                     ร้อยละ</t>
  </si>
  <si>
    <t xml:space="preserve">                     จำนวน</t>
  </si>
  <si>
    <t xml:space="preserve"> </t>
  </si>
  <si>
    <t xml:space="preserve">                      หญิง</t>
  </si>
  <si>
    <t xml:space="preserve">                       ชาย</t>
  </si>
  <si>
    <t xml:space="preserve">                        รวม</t>
  </si>
  <si>
    <t>ระดับการศึกษาที่สำเร็จ</t>
  </si>
  <si>
    <t>ตารางที่ 7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</si>
</sst>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0" borderId="0" xfId="2" applyFont="1"/>
    <xf numFmtId="0" fontId="3" fillId="0" borderId="0" xfId="2" applyFont="1"/>
    <xf numFmtId="187" fontId="2" fillId="0" borderId="0" xfId="2" applyNumberFormat="1" applyFont="1"/>
    <xf numFmtId="0" fontId="4" fillId="0" borderId="0" xfId="2" applyFont="1"/>
    <xf numFmtId="0" fontId="5" fillId="0" borderId="0" xfId="2" applyFont="1"/>
    <xf numFmtId="187" fontId="6" fillId="0" borderId="0" xfId="2" applyNumberFormat="1" applyFont="1" applyAlignment="1">
      <alignment horizontal="right"/>
    </xf>
    <xf numFmtId="187" fontId="6" fillId="0" borderId="0" xfId="2" quotePrefix="1" applyNumberFormat="1" applyFont="1" applyAlignment="1">
      <alignment horizontal="right"/>
    </xf>
    <xf numFmtId="0" fontId="5" fillId="0" borderId="0" xfId="2" applyFont="1" applyAlignment="1">
      <alignment horizontal="left"/>
    </xf>
    <xf numFmtId="3" fontId="5" fillId="0" borderId="0" xfId="2" applyNumberFormat="1" applyFont="1" applyAlignment="1">
      <alignment horizontal="left"/>
    </xf>
    <xf numFmtId="3" fontId="5" fillId="0" borderId="0" xfId="2" applyNumberFormat="1" applyFont="1"/>
    <xf numFmtId="0" fontId="7" fillId="0" borderId="0" xfId="2" applyFont="1"/>
    <xf numFmtId="187" fontId="8" fillId="0" borderId="0" xfId="2" applyNumberFormat="1" applyFont="1" applyAlignment="1">
      <alignment horizontal="right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9" fillId="0" borderId="0" xfId="2" applyFont="1"/>
    <xf numFmtId="0" fontId="5" fillId="0" borderId="0" xfId="2" applyFont="1" applyAlignment="1">
      <alignment vertical="center"/>
    </xf>
    <xf numFmtId="3" fontId="5" fillId="0" borderId="0" xfId="2" applyNumberFormat="1" applyFont="1" applyAlignment="1">
      <alignment horizontal="right"/>
    </xf>
    <xf numFmtId="188" fontId="5" fillId="0" borderId="0" xfId="1" applyNumberFormat="1" applyFont="1"/>
    <xf numFmtId="0" fontId="9" fillId="0" borderId="0" xfId="2" applyFont="1" applyAlignment="1">
      <alignment vertical="center"/>
    </xf>
    <xf numFmtId="188" fontId="9" fillId="0" borderId="0" xfId="1" applyNumberFormat="1" applyFont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right" vertical="center"/>
    </xf>
    <xf numFmtId="0" fontId="9" fillId="0" borderId="2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579B8931-5493-4486-84D6-DD006C7D40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C094-0BE1-4218-B5E4-8B54389134E9}">
  <sheetPr>
    <tabColor rgb="FFFFFF00"/>
  </sheetPr>
  <dimension ref="A1:E26"/>
  <sheetViews>
    <sheetView tabSelected="1" zoomScale="80" zoomScaleNormal="80" zoomScaleSheetLayoutView="87" workbookViewId="0"/>
  </sheetViews>
  <sheetFormatPr defaultRowHeight="21" x14ac:dyDescent="0.35"/>
  <cols>
    <col min="1" max="1" width="40" style="2" customWidth="1"/>
    <col min="2" max="4" width="18" style="1" customWidth="1"/>
    <col min="5" max="16384" width="9.140625" style="1"/>
  </cols>
  <sheetData>
    <row r="1" spans="1:5" s="2" customFormat="1" ht="26.25" customHeight="1" x14ac:dyDescent="0.35">
      <c r="A1" s="2" t="s">
        <v>17</v>
      </c>
      <c r="B1" s="15"/>
      <c r="C1" s="15"/>
      <c r="D1" s="15"/>
    </row>
    <row r="2" spans="1:5" ht="16.5" customHeight="1" x14ac:dyDescent="0.35">
      <c r="B2" s="2"/>
      <c r="C2" s="2"/>
      <c r="D2" s="2"/>
      <c r="E2" s="2"/>
    </row>
    <row r="3" spans="1:5" s="15" customFormat="1" ht="24" customHeight="1" x14ac:dyDescent="0.3">
      <c r="A3" s="23" t="s">
        <v>16</v>
      </c>
      <c r="B3" s="22" t="s">
        <v>15</v>
      </c>
      <c r="C3" s="22" t="s">
        <v>14</v>
      </c>
      <c r="D3" s="22" t="s">
        <v>13</v>
      </c>
    </row>
    <row r="4" spans="1:5" s="15" customFormat="1" ht="24" customHeight="1" x14ac:dyDescent="0.3">
      <c r="A4" s="15" t="s">
        <v>12</v>
      </c>
      <c r="B4" s="21" t="s">
        <v>11</v>
      </c>
      <c r="C4" s="21"/>
      <c r="D4" s="21"/>
    </row>
    <row r="5" spans="1:5" s="19" customFormat="1" ht="21" customHeight="1" x14ac:dyDescent="0.3">
      <c r="A5" s="13" t="s">
        <v>9</v>
      </c>
      <c r="B5" s="20">
        <v>529386.65</v>
      </c>
      <c r="C5" s="20">
        <v>284824.34000000003</v>
      </c>
      <c r="D5" s="20">
        <v>244562.31</v>
      </c>
    </row>
    <row r="6" spans="1:5" s="16" customFormat="1" ht="21" customHeight="1" x14ac:dyDescent="0.3">
      <c r="A6" s="11" t="s">
        <v>8</v>
      </c>
      <c r="B6" s="18">
        <v>68026.460000000006</v>
      </c>
      <c r="C6" s="18">
        <v>35921.67</v>
      </c>
      <c r="D6" s="18">
        <v>32104.79</v>
      </c>
    </row>
    <row r="7" spans="1:5" s="16" customFormat="1" ht="21" customHeight="1" x14ac:dyDescent="0.3">
      <c r="A7" s="5" t="s">
        <v>7</v>
      </c>
      <c r="B7" s="18">
        <v>52606.39</v>
      </c>
      <c r="C7" s="18">
        <v>34541.040000000001</v>
      </c>
      <c r="D7" s="18">
        <v>18065.349999999999</v>
      </c>
    </row>
    <row r="8" spans="1:5" s="16" customFormat="1" ht="21" customHeight="1" x14ac:dyDescent="0.3">
      <c r="A8" s="8" t="s">
        <v>6</v>
      </c>
      <c r="B8" s="18">
        <v>94215.37</v>
      </c>
      <c r="C8" s="18">
        <v>49912.41</v>
      </c>
      <c r="D8" s="18">
        <v>44302.96</v>
      </c>
    </row>
    <row r="9" spans="1:5" s="16" customFormat="1" ht="21" customHeight="1" x14ac:dyDescent="0.3">
      <c r="A9" s="9" t="s">
        <v>5</v>
      </c>
      <c r="B9" s="18">
        <v>145200.35999999999</v>
      </c>
      <c r="C9" s="18">
        <v>73932.39</v>
      </c>
      <c r="D9" s="18">
        <v>71267.97</v>
      </c>
    </row>
    <row r="10" spans="1:5" s="5" customFormat="1" ht="21" customHeight="1" x14ac:dyDescent="0.3">
      <c r="A10" s="10" t="s">
        <v>4</v>
      </c>
      <c r="B10" s="18">
        <v>150658.34</v>
      </c>
      <c r="C10" s="18">
        <v>75259.58</v>
      </c>
      <c r="D10" s="18">
        <v>75398.759999999995</v>
      </c>
    </row>
    <row r="11" spans="1:5" s="5" customFormat="1" ht="21" customHeight="1" x14ac:dyDescent="0.3">
      <c r="A11" s="9" t="s">
        <v>3</v>
      </c>
      <c r="B11" s="18">
        <v>18067.419999999998</v>
      </c>
      <c r="C11" s="18">
        <v>15062.65</v>
      </c>
      <c r="D11" s="18">
        <v>3004.77</v>
      </c>
    </row>
    <row r="12" spans="1:5" s="5" customFormat="1" ht="21" customHeight="1" x14ac:dyDescent="0.3">
      <c r="A12" s="9" t="s">
        <v>2</v>
      </c>
      <c r="B12" s="18">
        <v>612.33000000000004</v>
      </c>
      <c r="C12" s="18">
        <v>194.6</v>
      </c>
      <c r="D12" s="18">
        <v>417.73</v>
      </c>
    </row>
    <row r="13" spans="1:5" s="16" customFormat="1" ht="12" customHeight="1" x14ac:dyDescent="0.3">
      <c r="A13" s="8"/>
      <c r="B13" s="17"/>
      <c r="C13" s="17"/>
      <c r="D13" s="17"/>
    </row>
    <row r="14" spans="1:5" s="5" customFormat="1" ht="21" customHeight="1" x14ac:dyDescent="0.3">
      <c r="A14" s="15"/>
      <c r="B14" s="14" t="s">
        <v>10</v>
      </c>
      <c r="C14" s="14"/>
      <c r="D14" s="14"/>
    </row>
    <row r="15" spans="1:5" s="5" customFormat="1" ht="21" customHeight="1" x14ac:dyDescent="0.3">
      <c r="A15" s="13" t="s">
        <v>9</v>
      </c>
      <c r="B15" s="12">
        <v>100</v>
      </c>
      <c r="C15" s="12">
        <v>100</v>
      </c>
      <c r="D15" s="12">
        <v>100</v>
      </c>
    </row>
    <row r="16" spans="1:5" s="5" customFormat="1" ht="21" customHeight="1" x14ac:dyDescent="0.3">
      <c r="A16" s="11" t="s">
        <v>8</v>
      </c>
      <c r="B16" s="6">
        <f>(100/$B$5)*B6</f>
        <v>12.850052036635226</v>
      </c>
      <c r="C16" s="6">
        <f>(100/$C$5)*C6</f>
        <v>12.611868072791811</v>
      </c>
      <c r="D16" s="6">
        <f>(100/$D$5)*D6</f>
        <v>13.127447970212581</v>
      </c>
    </row>
    <row r="17" spans="1:4" s="5" customFormat="1" ht="21" customHeight="1" x14ac:dyDescent="0.3">
      <c r="A17" s="5" t="s">
        <v>7</v>
      </c>
      <c r="B17" s="6">
        <f>(100/$B$5)*B7</f>
        <v>9.9372339668935723</v>
      </c>
      <c r="C17" s="6">
        <f>(100/$C$5)*C7</f>
        <v>12.127137729872382</v>
      </c>
      <c r="D17" s="6">
        <f>(100/$D$5)*D7</f>
        <v>7.3868087032707521</v>
      </c>
    </row>
    <row r="18" spans="1:4" s="5" customFormat="1" ht="21" customHeight="1" x14ac:dyDescent="0.3">
      <c r="A18" s="8" t="s">
        <v>6</v>
      </c>
      <c r="B18" s="6">
        <f>(100/$B$5)*B8</f>
        <v>17.79708082929556</v>
      </c>
      <c r="C18" s="6">
        <f>(100/$C$5)*C8</f>
        <v>17.523927203693336</v>
      </c>
      <c r="D18" s="6">
        <f>(100/$D$5)*D8</f>
        <v>18.115203442427411</v>
      </c>
    </row>
    <row r="19" spans="1:4" s="5" customFormat="1" ht="21" customHeight="1" x14ac:dyDescent="0.3">
      <c r="A19" s="9" t="s">
        <v>5</v>
      </c>
      <c r="B19" s="6">
        <f>(100/$B$5)*B9</f>
        <v>27.428035822210472</v>
      </c>
      <c r="C19" s="6">
        <f>(100/$C$5)*C9</f>
        <v>25.957188209406539</v>
      </c>
      <c r="D19" s="6">
        <f>(100/$D$5)*D9+0.05</f>
        <v>29.191027495201531</v>
      </c>
    </row>
    <row r="20" spans="1:4" s="5" customFormat="1" ht="21" customHeight="1" x14ac:dyDescent="0.3">
      <c r="A20" s="10" t="s">
        <v>4</v>
      </c>
      <c r="B20" s="6">
        <f>(100/$B$5)*B10</f>
        <v>28.4590365095153</v>
      </c>
      <c r="C20" s="6">
        <f>(100/$C$5)*C10</f>
        <v>26.423156110885746</v>
      </c>
      <c r="D20" s="6">
        <f>(100/$D$5)*D10</f>
        <v>30.830081708011342</v>
      </c>
    </row>
    <row r="21" spans="1:4" s="5" customFormat="1" ht="21" customHeight="1" x14ac:dyDescent="0.3">
      <c r="A21" s="9" t="s">
        <v>3</v>
      </c>
      <c r="B21" s="6">
        <f>(100/$B$5)*B11</f>
        <v>3.4128967929206366</v>
      </c>
      <c r="C21" s="6">
        <f>(100/$C$5)*C11</f>
        <v>5.2883998607703253</v>
      </c>
      <c r="D21" s="6">
        <f>(100/$D$5)*D11</f>
        <v>1.2286316726399911</v>
      </c>
    </row>
    <row r="22" spans="1:4" s="5" customFormat="1" ht="21" customHeight="1" x14ac:dyDescent="0.3">
      <c r="A22" s="9" t="s">
        <v>2</v>
      </c>
      <c r="B22" s="6">
        <f>(100/$B$5)*B12</f>
        <v>0.11566782048621739</v>
      </c>
      <c r="C22" s="6">
        <f>(100/$C$5)*C12</f>
        <v>6.8322812579851844E-2</v>
      </c>
      <c r="D22" s="6">
        <f>(100/$D$5)*D12</f>
        <v>0.17080718611138404</v>
      </c>
    </row>
    <row r="23" spans="1:4" s="5" customFormat="1" ht="3.75" customHeight="1" x14ac:dyDescent="0.3">
      <c r="A23" s="8"/>
      <c r="B23" s="7"/>
      <c r="C23" s="7"/>
      <c r="D23" s="6"/>
    </row>
    <row r="24" spans="1:4" s="5" customFormat="1" ht="18.75" customHeight="1" x14ac:dyDescent="0.3">
      <c r="A24" s="4" t="s">
        <v>1</v>
      </c>
    </row>
    <row r="25" spans="1:4" ht="18" customHeight="1" x14ac:dyDescent="0.35">
      <c r="A25" s="4" t="s">
        <v>0</v>
      </c>
    </row>
    <row r="26" spans="1:4" x14ac:dyDescent="0.35">
      <c r="B26" s="3"/>
      <c r="C26" s="3"/>
      <c r="D26" s="3"/>
    </row>
  </sheetData>
  <mergeCells count="2">
    <mergeCell ref="B4:D4"/>
    <mergeCell ref="B14:D14"/>
  </mergeCells>
  <pageMargins left="0.7" right="0.7" top="0.75" bottom="0.75" header="0.3" footer="0.3"/>
  <pageSetup paperSize="9" scale="96" orientation="portrait" r:id="rId1"/>
  <headerFooter>
    <oddHeader>&amp;C24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2026-02-04T17:07:15Z</dcterms:created>
  <dcterms:modified xsi:type="dcterms:W3CDTF">2026-02-04T17:07:46Z</dcterms:modified>
</cp:coreProperties>
</file>