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3DC0DA8F-D08A-4D3D-A3C3-A333D94F4654}" xr6:coauthVersionLast="47" xr6:coauthVersionMax="47" xr10:uidLastSave="{00000000-0000-0000-0000-000000000000}"/>
  <bookViews>
    <workbookView xWindow="-120" yWindow="-120" windowWidth="29040" windowHeight="15720" xr2:uid="{046C3182-0177-487B-BBA8-BC1BC9877559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<sst xmlns="http://schemas.openxmlformats.org/spreadsheetml/2006/main" count="36" uniqueCount="20">
  <si>
    <t xml:space="preserve">             "n.a." ไม่มีข้อมูล/สำรวจไม่พบไม่มีข้อมูล/สำรวจไม่พบ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</si>
  <si>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</si>
  <si>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</si>
  <si>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</si>
  <si>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</si>
  <si>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</si>
  <si>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</si>
  <si>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</si>
  <si>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</si>
  <si>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n.a.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</si>
  <si>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</si>
  <si>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</si>
  <si>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</si>
  <si>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ร้อยละ</t>
  </si>
  <si>
    <t xml:space="preserve">                     จำนวน</t>
  </si>
  <si>
    <t xml:space="preserve">   หญิง</t>
  </si>
  <si>
    <t>ชาย</t>
  </si>
  <si>
    <t xml:space="preserve">                      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</si>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</sst>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3" fontId="4" fillId="0" borderId="0" xfId="1" applyNumberFormat="1" applyFont="1"/>
    <xf numFmtId="0" fontId="5" fillId="0" borderId="0" xfId="1" applyFont="1"/>
    <xf numFmtId="0" fontId="6" fillId="0" borderId="0" xfId="1" applyFont="1" applyAlignment="1">
      <alignment horizontal="left"/>
    </xf>
    <xf numFmtId="188" fontId="8" fillId="0" borderId="0" xfId="2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/>
    </xf>
    <xf numFmtId="188" fontId="9" fillId="0" borderId="0" xfId="2" applyNumberFormat="1" applyFont="1" applyBorder="1" applyAlignment="1">
      <alignment horizontal="right"/>
    </xf>
    <xf numFmtId="187" fontId="10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87" fontId="10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17" fontId="2" fillId="0" borderId="0" xfId="1" applyNumberFormat="1" applyFont="1" applyAlignment="1">
      <alignment horizontal="left"/>
    </xf>
    <xf numFmtId="0" fontId="3" fillId="0" borderId="0" xfId="1" applyFont="1" applyAlignment="1">
      <alignment vertical="center"/>
    </xf>
    <xf numFmtId="187" fontId="1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2" xfId="1" applyFont="1" applyBorder="1"/>
    <xf numFmtId="0" fontId="3" fillId="0" borderId="2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</cellXfs>
  <cellStyles count="3">
    <cellStyle name="Normal" xfId="0" builtinId="0"/>
    <cellStyle name="Normal 2" xfId="1" xr:uid="{A5C250CC-1384-4ECC-B3A3-8367294069FD}"/>
    <cellStyle name="เครื่องหมายจุลภาค 2" xfId="2" xr:uid="{331C6F4F-6092-40A9-A572-3B62478B7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B390-AB0B-4DAD-8360-22EEB0869876}">
  <sheetPr>
    <tabColor rgb="FFFFFF00"/>
  </sheetPr>
  <dimension ref="A1:D28"/>
  <sheetViews>
    <sheetView tabSelected="1" zoomScale="90" zoomScaleNormal="90" zoomScaleSheetLayoutView="98" workbookViewId="0">
      <selection activeCell="O14" sqref="O14"/>
    </sheetView>
  </sheetViews>
  <sheetFormatPr defaultRowHeight="18.75" x14ac:dyDescent="0.3"/>
  <cols>
    <col min="1" max="1" width="33.140625" style="1" customWidth="1"/>
    <col min="2" max="2" width="21.85546875" style="1" customWidth="1"/>
    <col min="3" max="3" width="19" style="1" customWidth="1"/>
    <col min="4" max="4" width="20.28515625" style="1" customWidth="1"/>
    <col min="5" max="16384" width="9.140625" style="1"/>
  </cols>
  <sheetData>
    <row r="1" spans="1:4" s="19" customFormat="1" ht="22.5" customHeight="1" x14ac:dyDescent="0.3">
      <c r="A1" s="19" t="s">
        <v>19</v>
      </c>
    </row>
    <row r="2" spans="1:4" ht="13.5" customHeight="1" x14ac:dyDescent="0.3">
      <c r="A2" s="19"/>
      <c r="B2" s="19"/>
      <c r="C2" s="19"/>
      <c r="D2" s="19"/>
    </row>
    <row r="3" spans="1:4" s="19" customFormat="1" ht="24" customHeight="1" x14ac:dyDescent="0.3">
      <c r="A3" s="26" t="s">
        <v>18</v>
      </c>
      <c r="B3" s="25" t="s">
        <v>17</v>
      </c>
      <c r="C3" s="25" t="s">
        <v>16</v>
      </c>
      <c r="D3" s="25" t="s">
        <v>15</v>
      </c>
    </row>
    <row r="4" spans="1:4" s="19" customFormat="1" ht="30.75" customHeight="1" x14ac:dyDescent="0.3">
      <c r="A4" s="24"/>
      <c r="C4" s="23" t="s">
        <v>14</v>
      </c>
      <c r="D4" s="22"/>
    </row>
    <row r="5" spans="1:4" s="16" customFormat="1" ht="30.75" customHeight="1" x14ac:dyDescent="0.3">
      <c r="A5" s="18" t="s">
        <v>12</v>
      </c>
      <c r="B5" s="21">
        <v>523053.03</v>
      </c>
      <c r="C5" s="21">
        <v>275751.21000000002</v>
      </c>
      <c r="D5" s="21">
        <v>247301.82</v>
      </c>
    </row>
    <row r="6" spans="1:4" s="12" customFormat="1" ht="30.75" customHeight="1" x14ac:dyDescent="0.3">
      <c r="A6" s="11" t="s">
        <v>11</v>
      </c>
      <c r="B6" s="20">
        <v>411.15</v>
      </c>
      <c r="C6" s="20">
        <v>411.15</v>
      </c>
      <c r="D6" s="20" t="s">
        <v>9</v>
      </c>
    </row>
    <row r="7" spans="1:4" s="12" customFormat="1" ht="30.75" customHeight="1" x14ac:dyDescent="0.3">
      <c r="A7" s="11" t="s">
        <v>10</v>
      </c>
      <c r="B7" s="20" t="s">
        <v>9</v>
      </c>
      <c r="C7" s="20" t="s">
        <v>9</v>
      </c>
      <c r="D7" s="20" t="s">
        <v>9</v>
      </c>
    </row>
    <row r="8" spans="1:4" s="12" customFormat="1" ht="30.75" customHeight="1" x14ac:dyDescent="0.3">
      <c r="A8" s="15" t="s">
        <v>8</v>
      </c>
      <c r="B8" s="20">
        <v>2669.87</v>
      </c>
      <c r="C8" s="20">
        <v>2363.39</v>
      </c>
      <c r="D8" s="20">
        <v>306.49</v>
      </c>
    </row>
    <row r="9" spans="1:4" s="12" customFormat="1" ht="30.75" customHeight="1" x14ac:dyDescent="0.3">
      <c r="A9" s="11" t="s">
        <v>7</v>
      </c>
      <c r="B9" s="20">
        <v>9587.74</v>
      </c>
      <c r="C9" s="20">
        <v>4480.57</v>
      </c>
      <c r="D9" s="20">
        <v>5107.18</v>
      </c>
    </row>
    <row r="10" spans="1:4" s="12" customFormat="1" ht="30.75" customHeight="1" x14ac:dyDescent="0.3">
      <c r="A10" s="11" t="s">
        <v>6</v>
      </c>
      <c r="B10" s="20">
        <v>23293.919999999998</v>
      </c>
      <c r="C10" s="20">
        <v>14252.5</v>
      </c>
      <c r="D10" s="20">
        <v>9041.42</v>
      </c>
    </row>
    <row r="11" spans="1:4" ht="30.75" customHeight="1" x14ac:dyDescent="0.3">
      <c r="A11" s="11" t="s">
        <v>5</v>
      </c>
      <c r="B11" s="20">
        <v>42590.95</v>
      </c>
      <c r="C11" s="20">
        <v>20444.07</v>
      </c>
      <c r="D11" s="20">
        <v>22146.880000000001</v>
      </c>
    </row>
    <row r="12" spans="1:4" ht="30.75" customHeight="1" x14ac:dyDescent="0.3">
      <c r="A12" s="11" t="s">
        <v>4</v>
      </c>
      <c r="B12" s="20">
        <v>315310.07</v>
      </c>
      <c r="C12" s="20">
        <v>167683.28</v>
      </c>
      <c r="D12" s="20">
        <v>147626.79</v>
      </c>
    </row>
    <row r="13" spans="1:4" ht="30.75" customHeight="1" x14ac:dyDescent="0.3">
      <c r="A13" s="11" t="s">
        <v>3</v>
      </c>
      <c r="B13" s="20">
        <v>129189.33</v>
      </c>
      <c r="C13" s="20">
        <v>66116.259999999995</v>
      </c>
      <c r="D13" s="20">
        <v>63073.06</v>
      </c>
    </row>
    <row r="14" spans="1:4" ht="25.5" customHeight="1" x14ac:dyDescent="0.3">
      <c r="A14" s="19"/>
      <c r="B14" s="19"/>
      <c r="C14" s="19" t="s">
        <v>13</v>
      </c>
      <c r="D14" s="19"/>
    </row>
    <row r="15" spans="1:4" s="16" customFormat="1" ht="30.75" customHeight="1" x14ac:dyDescent="0.3">
      <c r="A15" s="18" t="s">
        <v>12</v>
      </c>
      <c r="B15" s="17">
        <v>100</v>
      </c>
      <c r="C15" s="17">
        <v>100</v>
      </c>
      <c r="D15" s="17">
        <v>100</v>
      </c>
    </row>
    <row r="16" spans="1:4" s="12" customFormat="1" ht="30.75" customHeight="1" x14ac:dyDescent="0.3">
      <c r="A16" s="11" t="s">
        <v>11</v>
      </c>
      <c r="B16" s="10">
        <f>B6/$B$5*100</f>
        <v>7.8605796433298541E-2</v>
      </c>
      <c r="C16" s="10">
        <f>C6/$C$5*100</f>
        <v>0.14910179360591019</v>
      </c>
      <c r="D16" s="10" t="s">
        <v>9</v>
      </c>
    </row>
    <row r="17" spans="1:4" s="12" customFormat="1" ht="30.75" customHeight="1" x14ac:dyDescent="0.3">
      <c r="A17" s="11" t="s">
        <v>10</v>
      </c>
      <c r="B17" s="10" t="s">
        <v>9</v>
      </c>
      <c r="C17" s="10" t="s">
        <v>9</v>
      </c>
      <c r="D17" s="10" t="s">
        <v>9</v>
      </c>
    </row>
    <row r="18" spans="1:4" s="12" customFormat="1" ht="30.75" customHeight="1" x14ac:dyDescent="0.3">
      <c r="A18" s="15" t="s">
        <v>8</v>
      </c>
      <c r="B18" s="10">
        <f>B8/$B$5*100</f>
        <v>0.5104396393612326</v>
      </c>
      <c r="C18" s="10">
        <f>C8/$C$5*100</f>
        <v>0.85707330169104234</v>
      </c>
      <c r="D18" s="10">
        <f>D8/$D$5*100</f>
        <v>0.12393358043220225</v>
      </c>
    </row>
    <row r="19" spans="1:4" s="12" customFormat="1" ht="30.75" customHeight="1" x14ac:dyDescent="0.3">
      <c r="A19" s="11" t="s">
        <v>7</v>
      </c>
      <c r="B19" s="10">
        <f>B9/$B$5*100</f>
        <v>1.8330340233379392</v>
      </c>
      <c r="C19" s="10">
        <f>C9/$C$5*100</f>
        <v>1.6248595971709423</v>
      </c>
      <c r="D19" s="10">
        <f>D9/$D$5*100</f>
        <v>2.0651607012030886</v>
      </c>
    </row>
    <row r="20" spans="1:4" s="12" customFormat="1" ht="30.75" customHeight="1" x14ac:dyDescent="0.3">
      <c r="A20" s="11" t="s">
        <v>6</v>
      </c>
      <c r="B20" s="10">
        <f>B10/$B$5*100</f>
        <v>4.4534528363213948</v>
      </c>
      <c r="C20" s="10">
        <f>C10/$C$5*100</f>
        <v>5.1686083263242981</v>
      </c>
      <c r="D20" s="10">
        <f>D10/$D$5*100</f>
        <v>3.6560264700033347</v>
      </c>
    </row>
    <row r="21" spans="1:4" ht="30.75" customHeight="1" x14ac:dyDescent="0.3">
      <c r="A21" s="11" t="s">
        <v>5</v>
      </c>
      <c r="B21" s="10">
        <f>B11/$B$5*100</f>
        <v>8.1427594444869182</v>
      </c>
      <c r="C21" s="10">
        <f>C11/$C$5*100</f>
        <v>7.4139547746680776</v>
      </c>
      <c r="D21" s="10">
        <f>D11/$D$5*100-0.05</f>
        <v>8.9054051806007735</v>
      </c>
    </row>
    <row r="22" spans="1:4" ht="30.75" customHeight="1" x14ac:dyDescent="0.3">
      <c r="A22" s="11" t="s">
        <v>4</v>
      </c>
      <c r="B22" s="10">
        <f>B12/$B$5*100</f>
        <v>60.282619909495594</v>
      </c>
      <c r="C22" s="10">
        <f>C12/$C$5*100</f>
        <v>60.809626184414569</v>
      </c>
      <c r="D22" s="10">
        <f>D12/$D$5*100</f>
        <v>59.694987283150603</v>
      </c>
    </row>
    <row r="23" spans="1:4" ht="30.75" customHeight="1" x14ac:dyDescent="0.3">
      <c r="A23" s="14" t="s">
        <v>3</v>
      </c>
      <c r="B23" s="13">
        <f>B13/$B$5*100</f>
        <v>24.69908835056361</v>
      </c>
      <c r="C23" s="13">
        <f>C13/$C$5*100</f>
        <v>23.9767796485825</v>
      </c>
      <c r="D23" s="13">
        <f>D13/$D$5*100</f>
        <v>25.504486784609991</v>
      </c>
    </row>
    <row r="24" spans="1:4" ht="3.75" customHeight="1" x14ac:dyDescent="0.3">
      <c r="A24" s="11"/>
      <c r="B24" s="10"/>
      <c r="C24" s="10"/>
      <c r="D24" s="10"/>
    </row>
    <row r="25" spans="1:4" ht="18.75" customHeight="1" x14ac:dyDescent="0.3">
      <c r="A25" s="5" t="s">
        <v>2</v>
      </c>
      <c r="B25" s="9"/>
      <c r="C25" s="8"/>
      <c r="D25" s="7"/>
    </row>
    <row r="26" spans="1:4" ht="18.75" customHeight="1" x14ac:dyDescent="0.3">
      <c r="A26" s="6" t="s">
        <v>1</v>
      </c>
      <c r="B26" s="6"/>
    </row>
    <row r="27" spans="1:4" s="4" customFormat="1" ht="14.25" customHeight="1" x14ac:dyDescent="0.35">
      <c r="A27" s="5" t="s">
        <v>0</v>
      </c>
    </row>
    <row r="28" spans="1:4" x14ac:dyDescent="0.3">
      <c r="A28" s="3"/>
      <c r="B28" s="2"/>
      <c r="C28" s="2"/>
      <c r="D28" s="2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2026-02-04T17:35:57Z</dcterms:created>
  <dcterms:modified xsi:type="dcterms:W3CDTF">2026-02-04T17:36:18Z</dcterms:modified>
</cp:coreProperties>
</file>