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368 สรง\"/>
    </mc:Choice>
  </mc:AlternateContent>
  <xr:revisionPtr revIDLastSave="0" documentId="8_{E9A2CA49-9E5A-4E8E-B0C5-36F4ED0C5398}" xr6:coauthVersionLast="47" xr6:coauthVersionMax="47" xr10:uidLastSave="{00000000-0000-0000-0000-000000000000}"/>
  <bookViews>
    <workbookView xWindow="-120" yWindow="-120" windowWidth="29040" windowHeight="15720" xr2:uid="{73DA43B9-9FD9-45C5-B39A-94C45C3327E8}"/>
  </bookViews>
  <sheets>
    <sheet name="ตารางที่7" sheetId="1" r:id="rId1"/>
  </sheets>
  <definedNames>
    <definedName name="_xlnm.Print_Area" localSheetId="0">ตารางที่7!$A$1:$D$26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</calcChain>
</file>

<file path=xl/sharedStrings.xml><?xml version="1.0" encoding="utf-8"?>
<sst xmlns="http://schemas.openxmlformats.org/spreadsheetml/2006/main" count="26" uniqueCount="18">
  <si>
    <t xml:space="preserve">              "n.a." ไม่มีข้อมูล/สำรวจไม่พบ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</si>
  <si>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</si>
  <si>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7.  ไม่ทราบ</t>
  </si>
  <si>
    <t>6.  การศึกษาอื่น ๆ</t>
  </si>
  <si>
    <t>5. อุดมศึกษา</t>
  </si>
  <si>
    <t>4.  มัธยมศึกษาตอนปลาย</t>
  </si>
  <si>
    <t>3.  มัธยมศึกษาตอนต้น</t>
  </si>
  <si>
    <t>2.  ประถมศึกษา</t>
  </si>
  <si>
    <t>1.  ไม่มีการศึกษา และต่ำกว่าประถมศึกษา</t>
  </si>
  <si>
    <t>ยอดรวม</t>
  </si>
  <si>
    <t xml:space="preserve">                     ร้อยละ</t>
  </si>
  <si>
    <t xml:space="preserve">                     จำนวน</t>
  </si>
  <si>
    <t xml:space="preserve"> </t>
  </si>
  <si>
    <t xml:space="preserve">                      หญิง</t>
  </si>
  <si>
    <t xml:space="preserve">                       ชาย</t>
  </si>
  <si>
    <t xml:space="preserve">                        รวม</t>
  </si>
  <si>
    <t>ระดับการศึกษาที่สำเร็จ</t>
  </si>
  <si>
    <t>ตารางที่ 7 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</si>
</sst>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0" borderId="0" xfId="2" applyFont="1"/>
    <xf numFmtId="0" fontId="3" fillId="0" borderId="0" xfId="2" applyFont="1"/>
    <xf numFmtId="187" fontId="2" fillId="0" borderId="0" xfId="2" applyNumberFormat="1" applyFont="1"/>
    <xf numFmtId="0" fontId="4" fillId="0" borderId="0" xfId="2" applyFont="1"/>
    <xf numFmtId="0" fontId="5" fillId="0" borderId="0" xfId="2" applyFont="1"/>
    <xf numFmtId="187" fontId="6" fillId="0" borderId="0" xfId="2" applyNumberFormat="1" applyFont="1" applyAlignment="1">
      <alignment horizontal="right"/>
    </xf>
    <xf numFmtId="187" fontId="6" fillId="0" borderId="0" xfId="2" quotePrefix="1" applyNumberFormat="1" applyFont="1" applyAlignment="1">
      <alignment horizontal="right"/>
    </xf>
    <xf numFmtId="0" fontId="5" fillId="0" borderId="0" xfId="2" applyFont="1" applyAlignment="1">
      <alignment horizontal="left"/>
    </xf>
    <xf numFmtId="187" fontId="6" fillId="0" borderId="1" xfId="2" applyNumberFormat="1" applyFont="1" applyBorder="1" applyAlignment="1">
      <alignment horizontal="right"/>
    </xf>
    <xf numFmtId="3" fontId="5" fillId="0" borderId="1" xfId="2" applyNumberFormat="1" applyFont="1" applyBorder="1" applyAlignment="1">
      <alignment horizontal="left"/>
    </xf>
    <xf numFmtId="3" fontId="5" fillId="0" borderId="0" xfId="2" applyNumberFormat="1" applyFont="1" applyAlignment="1">
      <alignment horizontal="left"/>
    </xf>
    <xf numFmtId="3" fontId="5" fillId="0" borderId="0" xfId="2" applyNumberFormat="1" applyFont="1"/>
    <xf numFmtId="0" fontId="7" fillId="0" borderId="0" xfId="2" applyFont="1"/>
    <xf numFmtId="187" fontId="8" fillId="0" borderId="0" xfId="2" applyNumberFormat="1" applyFont="1" applyAlignment="1">
      <alignment horizontal="right"/>
    </xf>
    <xf numFmtId="0" fontId="9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9" fillId="0" borderId="0" xfId="2" applyFont="1"/>
    <xf numFmtId="0" fontId="5" fillId="0" borderId="0" xfId="2" applyFont="1" applyAlignment="1">
      <alignment vertical="center"/>
    </xf>
    <xf numFmtId="3" fontId="5" fillId="0" borderId="0" xfId="2" applyNumberFormat="1" applyFont="1" applyAlignment="1">
      <alignment horizontal="right"/>
    </xf>
    <xf numFmtId="188" fontId="5" fillId="0" borderId="0" xfId="1" applyNumberFormat="1" applyFont="1"/>
    <xf numFmtId="0" fontId="9" fillId="0" borderId="0" xfId="2" applyFont="1" applyAlignment="1">
      <alignment vertical="center"/>
    </xf>
    <xf numFmtId="0" fontId="9" fillId="0" borderId="2" xfId="2" applyFont="1" applyBorder="1" applyAlignment="1">
      <alignment horizontal="center"/>
    </xf>
    <xf numFmtId="0" fontId="9" fillId="0" borderId="3" xfId="2" applyFont="1" applyBorder="1" applyAlignment="1">
      <alignment horizontal="right" vertical="center"/>
    </xf>
    <xf numFmtId="0" fontId="9" fillId="0" borderId="3" xfId="2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9F860611-7314-4FE6-9F11-E827BE1E27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91997-C0CF-4702-8974-2F9CB5D6092F}">
  <sheetPr>
    <tabColor rgb="FFFFFF00"/>
  </sheetPr>
  <dimension ref="A1:E26"/>
  <sheetViews>
    <sheetView tabSelected="1" zoomScale="96" zoomScaleNormal="96" zoomScaleSheetLayoutView="87" workbookViewId="0">
      <selection activeCell="J19" sqref="J19"/>
    </sheetView>
  </sheetViews>
  <sheetFormatPr defaultRowHeight="21" x14ac:dyDescent="0.35"/>
  <cols>
    <col min="1" max="1" width="40" style="2" customWidth="1"/>
    <col min="2" max="4" width="18" style="1" customWidth="1"/>
    <col min="5" max="16384" width="9.140625" style="1"/>
  </cols>
  <sheetData>
    <row r="1" spans="1:5" s="2" customFormat="1" ht="26.25" customHeight="1" x14ac:dyDescent="0.35">
      <c r="A1" s="2" t="s">
        <v>17</v>
      </c>
      <c r="B1" s="17"/>
      <c r="C1" s="17"/>
      <c r="D1" s="17"/>
    </row>
    <row r="2" spans="1:5" ht="16.5" customHeight="1" x14ac:dyDescent="0.35">
      <c r="B2" s="2"/>
      <c r="C2" s="2"/>
      <c r="D2" s="2"/>
      <c r="E2" s="2"/>
    </row>
    <row r="3" spans="1:5" s="17" customFormat="1" ht="24" customHeight="1" x14ac:dyDescent="0.3">
      <c r="A3" s="24" t="s">
        <v>16</v>
      </c>
      <c r="B3" s="23" t="s">
        <v>15</v>
      </c>
      <c r="C3" s="23" t="s">
        <v>14</v>
      </c>
      <c r="D3" s="23" t="s">
        <v>13</v>
      </c>
    </row>
    <row r="4" spans="1:5" s="17" customFormat="1" ht="24" customHeight="1" x14ac:dyDescent="0.3">
      <c r="A4" s="17" t="s">
        <v>12</v>
      </c>
      <c r="B4" s="22" t="s">
        <v>11</v>
      </c>
      <c r="C4" s="22"/>
      <c r="D4" s="22"/>
    </row>
    <row r="5" spans="1:5" s="21" customFormat="1" ht="21" customHeight="1" x14ac:dyDescent="0.3">
      <c r="A5" s="15" t="s">
        <v>9</v>
      </c>
      <c r="B5" s="20">
        <v>523053.04</v>
      </c>
      <c r="C5" s="20">
        <v>275751.21000000008</v>
      </c>
      <c r="D5" s="20">
        <v>247301.79</v>
      </c>
    </row>
    <row r="6" spans="1:5" s="18" customFormat="1" ht="21" customHeight="1" x14ac:dyDescent="0.3">
      <c r="A6" s="13" t="s">
        <v>8</v>
      </c>
      <c r="B6" s="20">
        <v>49624.14</v>
      </c>
      <c r="C6" s="20">
        <v>20274.13</v>
      </c>
      <c r="D6" s="20">
        <v>29350</v>
      </c>
    </row>
    <row r="7" spans="1:5" s="18" customFormat="1" ht="21" customHeight="1" x14ac:dyDescent="0.3">
      <c r="A7" s="5" t="s">
        <v>7</v>
      </c>
      <c r="B7" s="20">
        <v>62792.68</v>
      </c>
      <c r="C7" s="20">
        <v>39228.080000000002</v>
      </c>
      <c r="D7" s="20">
        <v>23564.59</v>
      </c>
    </row>
    <row r="8" spans="1:5" s="18" customFormat="1" ht="21" customHeight="1" x14ac:dyDescent="0.3">
      <c r="A8" s="8" t="s">
        <v>6</v>
      </c>
      <c r="B8" s="20">
        <v>109011.47</v>
      </c>
      <c r="C8" s="20">
        <v>55997.62</v>
      </c>
      <c r="D8" s="20">
        <v>53013.85</v>
      </c>
    </row>
    <row r="9" spans="1:5" s="18" customFormat="1" ht="21" customHeight="1" x14ac:dyDescent="0.3">
      <c r="A9" s="11" t="s">
        <v>5</v>
      </c>
      <c r="B9" s="20">
        <v>122250.32999999999</v>
      </c>
      <c r="C9" s="20">
        <v>63914.78</v>
      </c>
      <c r="D9" s="20">
        <v>58335.54</v>
      </c>
    </row>
    <row r="10" spans="1:5" s="5" customFormat="1" ht="21" customHeight="1" x14ac:dyDescent="0.3">
      <c r="A10" s="12" t="s">
        <v>4</v>
      </c>
      <c r="B10" s="20">
        <v>152950.90999999997</v>
      </c>
      <c r="C10" s="20">
        <v>76175.430000000008</v>
      </c>
      <c r="D10" s="20">
        <v>76775.47</v>
      </c>
    </row>
    <row r="11" spans="1:5" s="5" customFormat="1" ht="21" customHeight="1" x14ac:dyDescent="0.3">
      <c r="A11" s="11" t="s">
        <v>3</v>
      </c>
      <c r="B11" s="20">
        <v>19048.900000000001</v>
      </c>
      <c r="C11" s="20">
        <v>15586.58</v>
      </c>
      <c r="D11" s="20">
        <v>3462.32</v>
      </c>
    </row>
    <row r="12" spans="1:5" s="5" customFormat="1" ht="21" customHeight="1" x14ac:dyDescent="0.3">
      <c r="A12" s="11" t="s">
        <v>2</v>
      </c>
      <c r="B12" s="20">
        <v>7374.61</v>
      </c>
      <c r="C12" s="20">
        <v>4574.59</v>
      </c>
      <c r="D12" s="20">
        <v>2800.02</v>
      </c>
    </row>
    <row r="13" spans="1:5" s="18" customFormat="1" ht="12" customHeight="1" x14ac:dyDescent="0.3">
      <c r="A13" s="8"/>
      <c r="B13" s="19"/>
      <c r="C13" s="19"/>
      <c r="D13" s="19"/>
    </row>
    <row r="14" spans="1:5" s="5" customFormat="1" ht="21" customHeight="1" x14ac:dyDescent="0.3">
      <c r="A14" s="17"/>
      <c r="B14" s="16" t="s">
        <v>10</v>
      </c>
      <c r="C14" s="16"/>
      <c r="D14" s="16"/>
    </row>
    <row r="15" spans="1:5" s="5" customFormat="1" ht="21" customHeight="1" x14ac:dyDescent="0.3">
      <c r="A15" s="15" t="s">
        <v>9</v>
      </c>
      <c r="B15" s="14">
        <v>100</v>
      </c>
      <c r="C15" s="14">
        <v>100</v>
      </c>
      <c r="D15" s="14">
        <v>100</v>
      </c>
    </row>
    <row r="16" spans="1:5" s="5" customFormat="1" ht="21" customHeight="1" x14ac:dyDescent="0.3">
      <c r="A16" s="13" t="s">
        <v>8</v>
      </c>
      <c r="B16" s="6">
        <f>(100/$B$5)*B6</f>
        <v>9.4874011247501784</v>
      </c>
      <c r="C16" s="6">
        <f>(100/$C$5)*C6-0.05</f>
        <v>7.3023267586024359</v>
      </c>
      <c r="D16" s="6">
        <f>(100/$D$5)*D6</f>
        <v>11.868090400801385</v>
      </c>
    </row>
    <row r="17" spans="1:4" s="5" customFormat="1" ht="21" customHeight="1" x14ac:dyDescent="0.3">
      <c r="A17" s="5" t="s">
        <v>7</v>
      </c>
      <c r="B17" s="6">
        <f>(100/$B$5)*B7</f>
        <v>12.005031076771871</v>
      </c>
      <c r="C17" s="6">
        <f>(100/$C$5)*C7</f>
        <v>14.225895871862171</v>
      </c>
      <c r="D17" s="6">
        <f>(100/$D$5)*D7</f>
        <v>9.528677491578204</v>
      </c>
    </row>
    <row r="18" spans="1:4" s="5" customFormat="1" ht="21" customHeight="1" x14ac:dyDescent="0.3">
      <c r="A18" s="8" t="s">
        <v>6</v>
      </c>
      <c r="B18" s="6">
        <f>(100/$B$5)*B8</f>
        <v>20.841379681112265</v>
      </c>
      <c r="C18" s="6">
        <f>(100/$C$5)*C8</f>
        <v>20.307298016933448</v>
      </c>
      <c r="D18" s="6">
        <f>(100/$D$5)*D8</f>
        <v>21.436905086695894</v>
      </c>
    </row>
    <row r="19" spans="1:4" s="5" customFormat="1" ht="21" customHeight="1" x14ac:dyDescent="0.3">
      <c r="A19" s="11" t="s">
        <v>5</v>
      </c>
      <c r="B19" s="6">
        <f>(100/$B$5)*B9</f>
        <v>23.372453776389484</v>
      </c>
      <c r="C19" s="6">
        <f>(100/$C$5)*C9</f>
        <v>23.178422317711671</v>
      </c>
      <c r="D19" s="6">
        <f>(100/$D$5)*D9</f>
        <v>23.588806211228796</v>
      </c>
    </row>
    <row r="20" spans="1:4" s="5" customFormat="1" ht="21" customHeight="1" x14ac:dyDescent="0.3">
      <c r="A20" s="12" t="s">
        <v>4</v>
      </c>
      <c r="B20" s="6">
        <f>(100/$B$5)*B10+0.05</f>
        <v>29.291950300107231</v>
      </c>
      <c r="C20" s="6">
        <f>(100/$C$5)*C10</f>
        <v>27.624694738420182</v>
      </c>
      <c r="D20" s="6">
        <f>(100/$D$5)*D10+0.05</f>
        <v>31.095254464191303</v>
      </c>
    </row>
    <row r="21" spans="1:4" s="5" customFormat="1" ht="21" customHeight="1" x14ac:dyDescent="0.3">
      <c r="A21" s="11" t="s">
        <v>3</v>
      </c>
      <c r="B21" s="6">
        <f>(100/$B$5)*B11</f>
        <v>3.6418677539853324</v>
      </c>
      <c r="C21" s="6">
        <f>(100/$C$5)*C11</f>
        <v>5.6524067473720221</v>
      </c>
      <c r="D21" s="6">
        <f>(100/$D$5)*D11</f>
        <v>1.4000383903408058</v>
      </c>
    </row>
    <row r="22" spans="1:4" s="5" customFormat="1" ht="21" customHeight="1" x14ac:dyDescent="0.3">
      <c r="A22" s="10" t="s">
        <v>2</v>
      </c>
      <c r="B22" s="9">
        <f>(100/$B$5)*B12</f>
        <v>1.4099162868836399</v>
      </c>
      <c r="C22" s="9">
        <f>(100/$C$5)*C12</f>
        <v>1.6589555490980434</v>
      </c>
      <c r="D22" s="9">
        <f>(100/$D$5)*D12</f>
        <v>1.1322279551636079</v>
      </c>
    </row>
    <row r="23" spans="1:4" s="5" customFormat="1" ht="3.75" customHeight="1" x14ac:dyDescent="0.3">
      <c r="A23" s="8"/>
      <c r="B23" s="7"/>
      <c r="C23" s="7"/>
      <c r="D23" s="6"/>
    </row>
    <row r="24" spans="1:4" s="5" customFormat="1" ht="18.75" customHeight="1" x14ac:dyDescent="0.3">
      <c r="A24" s="4" t="s">
        <v>1</v>
      </c>
    </row>
    <row r="25" spans="1:4" ht="18" customHeight="1" x14ac:dyDescent="0.35">
      <c r="A25" s="4" t="s">
        <v>0</v>
      </c>
    </row>
    <row r="26" spans="1:4" x14ac:dyDescent="0.35">
      <c r="B26" s="3"/>
      <c r="C26" s="3"/>
      <c r="D26" s="3"/>
    </row>
  </sheetData>
  <mergeCells count="2">
    <mergeCell ref="B4:D4"/>
    <mergeCell ref="B14:D14"/>
  </mergeCells>
  <pageMargins left="0.7" right="0.7" top="0.75" bottom="0.75" header="0.3" footer="0.3"/>
  <pageSetup paperSize="9" scale="96" orientation="portrait" r:id="rId1"/>
  <headerFooter>
    <oddHeader>&amp;C24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2026-02-04T17:36:28Z</dcterms:created>
  <dcterms:modified xsi:type="dcterms:W3CDTF">2026-02-04T17:36:47Z</dcterms:modified>
</cp:coreProperties>
</file>