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แป้งเล็ก\สรง ไหตรมาส12569\"/>
    </mc:Choice>
  </mc:AlternateContent>
  <xr:revisionPtr revIDLastSave="0" documentId="8_{C56EAAD3-0619-498C-A362-3C3916D5A263}" xr6:coauthVersionLast="47" xr6:coauthVersionMax="47" xr10:uidLastSave="{00000000-0000-0000-0000-000000000000}"/>
  <bookViews>
    <workbookView xWindow="-108" yWindow="-108" windowWidth="23256" windowHeight="12456" xr2:uid="{6C8DFBED-87B7-4788-9FA0-AD6928C2268F}"/>
  </bookViews>
  <sheets>
    <sheet name="ตารางที่ 1" sheetId="1" r:id="rId1"/>
  </sheets>
  <definedNames>
    <definedName name="_xlnm.Print_Area" localSheetId="0">'ตารางที่ 1'!$A$1:$D$35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C32" i="1"/>
  <c r="B32" i="1"/>
  <c r="B19" i="1" s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D19" i="1"/>
  <c r="C19" i="1"/>
  <c r="I17" i="1"/>
  <c r="H17" i="1"/>
  <c r="G17" i="1"/>
</calcChain>
</file>

<file path=xl/sharedStrings.xml><?xml version="1.0" encoding="utf-8"?>
<sst xmlns="http://schemas.openxmlformats.org/spreadsheetml/2006/main" count="41" uniqueCount="27">
  <si>
    <t>ตารางที่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</si>
  <si>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</si>
  <si>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</si>
  <si>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</si>
  <si>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</si>
  <si>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</si>
  <si>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</si>
  <si>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</si>
  <si>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</si>
  <si>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</si>
  <si>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</si>
  <si>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</si>
  <si>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</si>
  <si>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</si>
  <si>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r>
      <t>0</t>
    </r>
    <r>
      <rPr>
        <vertAlign val="superscript"/>
        <sz val="14"/>
        <rFont val="TH SarabunPSK"/>
        <family val="2"/>
      </rPr>
      <t>w</t>
    </r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</si>
  <si>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</si>
  <si>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</si>
  <si>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</si>
  <si>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</si>
  <si>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ดูแลเด็ก/ผู้สูงอายุ/ผู้ป่วย/ผู้พิการ</t>
  </si>
  <si>
    <t xml:space="preserve">   2.5  อื่นๆ</t>
  </si>
  <si>
    <t>ผู้มีอายุต่ำกว่า  15  ปี</t>
  </si>
  <si>
    <t>ร้อยละ</t>
  </si>
  <si>
    <t xml:space="preserve">   2.3  อื่นๆ</t>
  </si>
  <si>
    <r>
      <t xml:space="preserve">หมายเหตุ : </t>
    </r>
    <r>
      <rPr>
        <sz val="12"/>
        <color rgb="FF000000"/>
        <rFont val="TH SarabunPSK"/>
        <family val="2"/>
      </rPr>
      <t>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</t>
    </r>
  </si>
  <si>
    <t xml:space="preserve">              โดยอิสระจากกัน</t>
  </si>
  <si>
    <r>
      <t xml:space="preserve">              "0</t>
    </r>
    <r>
      <rPr>
        <vertAlign val="superscript"/>
        <sz val="12"/>
        <rFont val="TH SarabunPSK"/>
        <family val="2"/>
      </rPr>
      <t>w</t>
    </r>
    <r>
      <rPr>
        <sz val="12"/>
        <rFont val="TH SarabunPSK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</si>
</sst>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#,##0.0_ ;\-#,##0.0\ "/>
    <numFmt numFmtId="166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vertAlign val="superscript"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theme="0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2" fillId="0" borderId="0" xfId="1" applyNumberFormat="1" applyFont="1" applyBorder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0" applyFont="1"/>
    <xf numFmtId="3" fontId="3" fillId="0" borderId="0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0" xfId="0" applyFont="1"/>
    <xf numFmtId="3" fontId="3" fillId="0" borderId="0" xfId="1" applyNumberFormat="1" applyFont="1" applyBorder="1" applyAlignment="1">
      <alignment horizontal="right" vertical="center"/>
    </xf>
    <xf numFmtId="3" fontId="3" fillId="0" borderId="0" xfId="1" quotePrefix="1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quotePrefix="1" applyFont="1"/>
    <xf numFmtId="165" fontId="2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6" fontId="2" fillId="0" borderId="0" xfId="0" applyNumberFormat="1" applyFont="1"/>
    <xf numFmtId="166" fontId="6" fillId="0" borderId="0" xfId="0" applyNumberFormat="1" applyFont="1"/>
    <xf numFmtId="166" fontId="3" fillId="0" borderId="0" xfId="0" applyNumberFormat="1" applyFont="1"/>
    <xf numFmtId="0" fontId="7" fillId="0" borderId="1" xfId="0" applyFont="1" applyBorder="1" applyAlignment="1">
      <alignment vertical="center"/>
    </xf>
    <xf numFmtId="166" fontId="7" fillId="0" borderId="1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A2D1-1CBE-48C3-9781-F1AFF7B1C4D8}">
  <sheetPr>
    <tabColor rgb="FF00B0F0"/>
  </sheetPr>
  <dimension ref="A1:L36"/>
  <sheetViews>
    <sheetView tabSelected="1" view="pageLayout" zoomScaleNormal="115" workbookViewId="0"/>
  </sheetViews>
  <sheetFormatPr defaultColWidth="9.125" defaultRowHeight="26.25" customHeight="1" x14ac:dyDescent="0.35"/>
  <cols>
    <col min="1" max="1" width="46.25" style="4" customWidth="1"/>
    <col min="2" max="4" width="13.75" style="19" customWidth="1"/>
    <col min="5" max="6" width="9.125" style="19"/>
    <col min="7" max="7" width="9.25" style="19" customWidth="1"/>
    <col min="8" max="8" width="11" style="19" customWidth="1"/>
    <col min="9" max="16384" width="9.125" style="19"/>
  </cols>
  <sheetData>
    <row r="1" spans="1:12" s="4" customFormat="1" ht="24.7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s="4" customFormat="1" ht="30" customHeight="1" x14ac:dyDescent="0.35">
      <c r="A2" s="5" t="s">
        <v>1</v>
      </c>
      <c r="B2" s="6" t="s">
        <v>2</v>
      </c>
      <c r="C2" s="6" t="s">
        <v>3</v>
      </c>
      <c r="D2" s="6" t="s">
        <v>4</v>
      </c>
      <c r="E2" s="7"/>
      <c r="F2" s="7"/>
      <c r="G2" s="7"/>
      <c r="L2" s="8"/>
    </row>
    <row r="3" spans="1:12" s="4" customFormat="1" ht="18.75" customHeight="1" x14ac:dyDescent="0.35">
      <c r="C3" s="9" t="s">
        <v>5</v>
      </c>
      <c r="D3" s="10"/>
    </row>
    <row r="4" spans="1:12" s="16" customFormat="1" ht="0.75" hidden="1" customHeight="1" x14ac:dyDescent="0.35">
      <c r="A4" s="7" t="s">
        <v>6</v>
      </c>
      <c r="B4" s="11">
        <v>276238</v>
      </c>
      <c r="C4" s="12">
        <v>131174</v>
      </c>
      <c r="D4" s="13">
        <v>145064</v>
      </c>
      <c r="E4" s="14"/>
      <c r="F4" s="15"/>
      <c r="G4" s="15"/>
    </row>
    <row r="5" spans="1:12" ht="21" customHeight="1" x14ac:dyDescent="0.35">
      <c r="A5" s="7" t="s">
        <v>7</v>
      </c>
      <c r="B5" s="17">
        <v>206891</v>
      </c>
      <c r="C5" s="18">
        <v>100491</v>
      </c>
      <c r="D5" s="18">
        <v>106400</v>
      </c>
    </row>
    <row r="6" spans="1:12" ht="21" customHeight="1" x14ac:dyDescent="0.35">
      <c r="A6" s="16" t="s">
        <v>8</v>
      </c>
      <c r="B6" s="20">
        <v>140791</v>
      </c>
      <c r="C6" s="21">
        <v>75989</v>
      </c>
      <c r="D6" s="21">
        <v>64802</v>
      </c>
      <c r="E6" s="19" t="s">
        <v>9</v>
      </c>
    </row>
    <row r="7" spans="1:12" ht="21" customHeight="1" x14ac:dyDescent="0.35">
      <c r="A7" s="16" t="s">
        <v>10</v>
      </c>
      <c r="B7" s="20">
        <v>140661</v>
      </c>
      <c r="C7" s="21">
        <v>75859</v>
      </c>
      <c r="D7" s="21">
        <v>64802</v>
      </c>
    </row>
    <row r="8" spans="1:12" ht="21" customHeight="1" x14ac:dyDescent="0.35">
      <c r="A8" s="16" t="s">
        <v>11</v>
      </c>
      <c r="B8" s="20">
        <v>137971</v>
      </c>
      <c r="C8" s="21">
        <v>74897</v>
      </c>
      <c r="D8" s="21">
        <v>63074</v>
      </c>
      <c r="G8" s="22"/>
      <c r="H8" s="22"/>
      <c r="I8" s="22"/>
    </row>
    <row r="9" spans="1:12" ht="21" customHeight="1" x14ac:dyDescent="0.35">
      <c r="A9" s="16" t="s">
        <v>12</v>
      </c>
      <c r="B9" s="20">
        <v>2690</v>
      </c>
      <c r="C9" s="21">
        <v>962</v>
      </c>
      <c r="D9" s="21">
        <v>1728</v>
      </c>
      <c r="G9" s="22"/>
      <c r="H9" s="22"/>
      <c r="I9" s="22"/>
    </row>
    <row r="10" spans="1:12" ht="21" customHeight="1" x14ac:dyDescent="0.35">
      <c r="A10" s="16" t="s">
        <v>13</v>
      </c>
      <c r="B10" s="20">
        <v>130</v>
      </c>
      <c r="C10" s="23">
        <v>130</v>
      </c>
      <c r="D10" s="24" t="s">
        <v>14</v>
      </c>
    </row>
    <row r="11" spans="1:12" ht="21" customHeight="1" x14ac:dyDescent="0.35">
      <c r="A11" s="16" t="s">
        <v>15</v>
      </c>
      <c r="B11" s="20">
        <v>66100</v>
      </c>
      <c r="C11" s="21">
        <v>24502</v>
      </c>
      <c r="D11" s="21">
        <v>41598</v>
      </c>
    </row>
    <row r="12" spans="1:12" ht="21" customHeight="1" x14ac:dyDescent="0.35">
      <c r="A12" s="16" t="s">
        <v>16</v>
      </c>
      <c r="B12" s="20">
        <v>11605</v>
      </c>
      <c r="C12" s="21">
        <v>1737</v>
      </c>
      <c r="D12" s="21">
        <v>9868</v>
      </c>
      <c r="G12" s="22"/>
      <c r="H12" s="22"/>
      <c r="I12" s="22"/>
    </row>
    <row r="13" spans="1:12" ht="21" customHeight="1" x14ac:dyDescent="0.35">
      <c r="A13" s="16" t="s">
        <v>17</v>
      </c>
      <c r="B13" s="20">
        <v>13964</v>
      </c>
      <c r="C13" s="21">
        <v>7437</v>
      </c>
      <c r="D13" s="21">
        <v>6527</v>
      </c>
      <c r="G13" s="22"/>
      <c r="H13" s="22"/>
      <c r="I13" s="22"/>
    </row>
    <row r="14" spans="1:12" ht="21" customHeight="1" x14ac:dyDescent="0.35">
      <c r="A14" s="16" t="s">
        <v>18</v>
      </c>
      <c r="B14" s="20">
        <v>29373</v>
      </c>
      <c r="C14" s="21">
        <v>10529</v>
      </c>
      <c r="D14" s="21">
        <v>18844</v>
      </c>
      <c r="G14" s="22"/>
      <c r="H14" s="22"/>
      <c r="I14" s="22"/>
    </row>
    <row r="15" spans="1:12" ht="21" customHeight="1" x14ac:dyDescent="0.35">
      <c r="A15" s="25" t="s">
        <v>19</v>
      </c>
      <c r="B15" s="20">
        <v>2565</v>
      </c>
      <c r="C15" s="21">
        <v>139</v>
      </c>
      <c r="D15" s="21">
        <v>2426</v>
      </c>
      <c r="G15" s="22"/>
      <c r="H15" s="22"/>
      <c r="I15" s="22"/>
    </row>
    <row r="16" spans="1:12" ht="21" customHeight="1" x14ac:dyDescent="0.35">
      <c r="A16" s="16" t="s">
        <v>20</v>
      </c>
      <c r="B16" s="20">
        <v>8593</v>
      </c>
      <c r="C16" s="21">
        <v>4660</v>
      </c>
      <c r="D16" s="21">
        <v>3933</v>
      </c>
      <c r="G16" s="22"/>
      <c r="H16" s="22"/>
      <c r="I16" s="22"/>
    </row>
    <row r="17" spans="1:9" ht="21" hidden="1" customHeight="1" x14ac:dyDescent="0.35">
      <c r="A17" s="16" t="s">
        <v>21</v>
      </c>
      <c r="B17" s="26">
        <v>41307</v>
      </c>
      <c r="C17" s="26">
        <v>20896</v>
      </c>
      <c r="D17" s="26">
        <v>20411</v>
      </c>
      <c r="G17" s="19">
        <f>(B17/B$5)*100</f>
        <v>19.965585743217442</v>
      </c>
      <c r="H17" s="19">
        <f>(C17/C$5)*100</f>
        <v>20.793901941467396</v>
      </c>
      <c r="I17" s="19">
        <f>(D17/D$5)*100</f>
        <v>19.18327067669173</v>
      </c>
    </row>
    <row r="18" spans="1:9" ht="27.9" customHeight="1" x14ac:dyDescent="0.35">
      <c r="A18" s="19"/>
      <c r="C18" s="27" t="s">
        <v>22</v>
      </c>
      <c r="D18" s="4"/>
      <c r="G18" s="28"/>
    </row>
    <row r="19" spans="1:9" ht="21" hidden="1" customHeight="1" x14ac:dyDescent="0.35">
      <c r="A19" s="7" t="s">
        <v>6</v>
      </c>
      <c r="B19" s="29">
        <f>B20+B32</f>
        <v>100</v>
      </c>
      <c r="C19" s="29">
        <f>C20+C32</f>
        <v>100</v>
      </c>
      <c r="D19" s="29">
        <f>D20+D32</f>
        <v>100</v>
      </c>
      <c r="F19" s="30"/>
    </row>
    <row r="20" spans="1:9" ht="21" customHeight="1" x14ac:dyDescent="0.35">
      <c r="A20" s="7" t="s">
        <v>7</v>
      </c>
      <c r="B20" s="31">
        <v>100</v>
      </c>
      <c r="C20" s="31">
        <v>100</v>
      </c>
      <c r="D20" s="31">
        <v>100</v>
      </c>
      <c r="E20" s="32"/>
      <c r="F20" s="32"/>
    </row>
    <row r="21" spans="1:9" ht="21" customHeight="1" x14ac:dyDescent="0.35">
      <c r="A21" s="16" t="s">
        <v>8</v>
      </c>
      <c r="B21" s="33">
        <v>68.099999999999994</v>
      </c>
      <c r="C21" s="33">
        <f t="shared" ref="C21:C31" si="0">C6/$C$5*100</f>
        <v>75.617717009483428</v>
      </c>
      <c r="D21" s="33">
        <f t="shared" ref="D21:D31" si="1">D6/$D$5*100</f>
        <v>60.904135338345867</v>
      </c>
      <c r="E21" s="33"/>
      <c r="F21" s="4"/>
    </row>
    <row r="22" spans="1:9" ht="21" customHeight="1" x14ac:dyDescent="0.35">
      <c r="A22" s="16" t="s">
        <v>10</v>
      </c>
      <c r="B22" s="33">
        <f t="shared" ref="B22:B28" si="2">B7/$B$5*100</f>
        <v>67.987974343978237</v>
      </c>
      <c r="C22" s="33">
        <f t="shared" si="0"/>
        <v>75.488352190743441</v>
      </c>
      <c r="D22" s="33">
        <f t="shared" si="1"/>
        <v>60.904135338345867</v>
      </c>
      <c r="E22" s="33"/>
      <c r="F22" s="22"/>
      <c r="G22" s="4"/>
    </row>
    <row r="23" spans="1:9" ht="21" customHeight="1" x14ac:dyDescent="0.35">
      <c r="A23" s="16" t="s">
        <v>11</v>
      </c>
      <c r="B23" s="33">
        <f t="shared" si="2"/>
        <v>66.687772788569816</v>
      </c>
      <c r="C23" s="33">
        <f t="shared" si="0"/>
        <v>74.531052532067548</v>
      </c>
      <c r="D23" s="33">
        <f t="shared" si="1"/>
        <v>59.280075187969928</v>
      </c>
      <c r="E23" s="33"/>
    </row>
    <row r="24" spans="1:9" ht="21" customHeight="1" x14ac:dyDescent="0.35">
      <c r="A24" s="16" t="s">
        <v>12</v>
      </c>
      <c r="B24" s="33">
        <f t="shared" si="2"/>
        <v>1.3002015554084034</v>
      </c>
      <c r="C24" s="33">
        <f t="shared" si="0"/>
        <v>0.95729965867590128</v>
      </c>
      <c r="D24" s="33">
        <f t="shared" si="1"/>
        <v>1.62406015037594</v>
      </c>
      <c r="E24" s="33"/>
    </row>
    <row r="25" spans="1:9" ht="21" customHeight="1" x14ac:dyDescent="0.35">
      <c r="A25" s="16" t="s">
        <v>13</v>
      </c>
      <c r="B25" s="33">
        <f t="shared" si="2"/>
        <v>6.2835019406354067E-2</v>
      </c>
      <c r="C25" s="33">
        <f t="shared" si="0"/>
        <v>0.12936481873998665</v>
      </c>
      <c r="D25" s="24" t="s">
        <v>14</v>
      </c>
      <c r="E25" s="33"/>
    </row>
    <row r="26" spans="1:9" ht="21" customHeight="1" x14ac:dyDescent="0.35">
      <c r="A26" s="16" t="s">
        <v>15</v>
      </c>
      <c r="B26" s="33">
        <f t="shared" si="2"/>
        <v>31.949190636615416</v>
      </c>
      <c r="C26" s="33">
        <f t="shared" si="0"/>
        <v>24.382282990516561</v>
      </c>
      <c r="D26" s="33">
        <f t="shared" si="1"/>
        <v>39.095864661654133</v>
      </c>
      <c r="E26" s="33"/>
      <c r="F26" s="32"/>
    </row>
    <row r="27" spans="1:9" ht="21" customHeight="1" x14ac:dyDescent="0.35">
      <c r="A27" s="16" t="s">
        <v>16</v>
      </c>
      <c r="B27" s="33">
        <f t="shared" si="2"/>
        <v>5.6092338477749148</v>
      </c>
      <c r="C27" s="33">
        <f t="shared" si="0"/>
        <v>1.7285130011642835</v>
      </c>
      <c r="D27" s="33">
        <f t="shared" si="1"/>
        <v>9.2744360902255636</v>
      </c>
      <c r="E27" s="33"/>
    </row>
    <row r="28" spans="1:9" ht="21" customHeight="1" x14ac:dyDescent="0.35">
      <c r="A28" s="16" t="s">
        <v>17</v>
      </c>
      <c r="B28" s="33">
        <f t="shared" si="2"/>
        <v>6.7494477768486787</v>
      </c>
      <c r="C28" s="33">
        <f t="shared" si="0"/>
        <v>7.4006627459175451</v>
      </c>
      <c r="D28" s="33">
        <f>D13/$D$5*100</f>
        <v>6.1343984962406015</v>
      </c>
    </row>
    <row r="29" spans="1:9" ht="21" customHeight="1" x14ac:dyDescent="0.35">
      <c r="A29" s="16" t="s">
        <v>18</v>
      </c>
      <c r="B29" s="33">
        <f>B14/$B$5*100</f>
        <v>14.197330961714139</v>
      </c>
      <c r="C29" s="33">
        <f t="shared" si="0"/>
        <v>10.477555203948612</v>
      </c>
      <c r="D29" s="33">
        <f>D14/$D$5*100</f>
        <v>17.710526315789473</v>
      </c>
    </row>
    <row r="30" spans="1:9" ht="21" customHeight="1" x14ac:dyDescent="0.35">
      <c r="A30" s="25" t="s">
        <v>19</v>
      </c>
      <c r="B30" s="33">
        <f>B15/$B$5*100</f>
        <v>1.2397832675176783</v>
      </c>
      <c r="C30" s="33">
        <f t="shared" si="0"/>
        <v>0.13832084465275496</v>
      </c>
      <c r="D30" s="33">
        <f t="shared" si="1"/>
        <v>2.280075187969925</v>
      </c>
    </row>
    <row r="31" spans="1:9" ht="21" customHeight="1" x14ac:dyDescent="0.35">
      <c r="A31" s="16" t="s">
        <v>23</v>
      </c>
      <c r="B31" s="33">
        <f>B16/$B$5*100</f>
        <v>4.153394782760004</v>
      </c>
      <c r="C31" s="33">
        <f t="shared" si="0"/>
        <v>4.637231194833368</v>
      </c>
      <c r="D31" s="33">
        <f t="shared" si="1"/>
        <v>3.6964285714285712</v>
      </c>
    </row>
    <row r="32" spans="1:9" s="36" customFormat="1" ht="9.9" customHeight="1" x14ac:dyDescent="0.35">
      <c r="A32" s="34" t="s">
        <v>21</v>
      </c>
      <c r="B32" s="35">
        <f>100-B20</f>
        <v>0</v>
      </c>
      <c r="C32" s="35">
        <f>100-C20</f>
        <v>0</v>
      </c>
      <c r="D32" s="35">
        <f>100-D20</f>
        <v>0</v>
      </c>
      <c r="E32" s="19"/>
      <c r="F32" s="19"/>
      <c r="G32" s="19"/>
    </row>
    <row r="33" spans="1:2" ht="16.5" customHeight="1" x14ac:dyDescent="0.35">
      <c r="A33" s="37" t="s">
        <v>24</v>
      </c>
      <c r="B33" s="33"/>
    </row>
    <row r="34" spans="1:2" ht="16.5" customHeight="1" x14ac:dyDescent="0.35">
      <c r="A34" s="38" t="s">
        <v>25</v>
      </c>
    </row>
    <row r="35" spans="1:2" ht="16.5" customHeight="1" x14ac:dyDescent="0.35">
      <c r="A35" s="39" t="s">
        <v>26</v>
      </c>
    </row>
    <row r="36" spans="1:2" ht="16.5" customHeight="1" x14ac:dyDescent="0.35">
      <c r="A36" s="39"/>
    </row>
  </sheetData>
  <pageMargins left="1.02362204724409" right="0.39370078740157499" top="1.1023622047244099" bottom="0.196850393700787" header="0.66929133858267698" footer="0.511811023622047"/>
  <pageSetup paperSize="9" firstPageNumber="7" orientation="portrait" useFirstPageNumber="1" verticalDpi="300" r:id="rId1"/>
  <headerFooter alignWithMargins="0">
    <oddHeader>&amp;R&amp;"TH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NSO15</dc:creator>
  <cp:lastModifiedBy>NSO15</cp:lastModifiedBy>
  <dcterms:created xsi:type="dcterms:W3CDTF">2026-05-27T07:34:11Z</dcterms:created>
  <dcterms:modified xsi:type="dcterms:W3CDTF">2026-05-27T07:34:36Z</dcterms:modified>
</cp:coreProperties>
</file>