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CF49B1F1-EDAA-471A-B625-AD98B38E9C1E}" xr6:coauthVersionLast="47" xr6:coauthVersionMax="47" xr10:uidLastSave="{00000000-0000-0000-0000-000000000000}"/>
  <bookViews>
    <workbookView xWindow="-108" yWindow="-108" windowWidth="23256" windowHeight="12456" xr2:uid="{0CF07276-37FF-4873-A8D3-47668354A7B0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<sst xmlns="http://schemas.openxmlformats.org/spreadsheetml/2006/main" count="33" uniqueCount="19">
  <si>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</si>
  <si>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ไตรมาสที่ 1 (มกราคม - มีนาคม) 2569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</si>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</sst>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0.0"/>
    <numFmt numFmtId="191" formatCode="0.00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7" fontId="4" fillId="0" borderId="0" xfId="1" applyNumberFormat="1" applyFont="1" applyFill="1" applyAlignment="1">
      <alignment horizontal="right"/>
    </xf>
    <xf numFmtId="4" fontId="4" fillId="0" borderId="0" xfId="0" applyNumberFormat="1" applyFont="1"/>
    <xf numFmtId="3" fontId="6" fillId="0" borderId="0" xfId="0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17" fontId="4" fillId="0" borderId="0" xfId="2" quotePrefix="1" applyNumberFormat="1" applyFont="1" applyAlignment="1">
      <alignment horizontal="left" vertical="center"/>
    </xf>
    <xf numFmtId="3" fontId="6" fillId="0" borderId="0" xfId="3" applyNumberFormat="1" applyFont="1"/>
    <xf numFmtId="3" fontId="6" fillId="0" borderId="0" xfId="3" applyNumberFormat="1" applyFont="1" applyAlignment="1">
      <alignment horizontal="right"/>
    </xf>
    <xf numFmtId="3" fontId="6" fillId="0" borderId="0" xfId="0" applyNumberFormat="1" applyFont="1"/>
    <xf numFmtId="189" fontId="4" fillId="0" borderId="0" xfId="0" applyNumberFormat="1" applyFont="1"/>
    <xf numFmtId="188" fontId="2" fillId="0" borderId="0" xfId="1" applyNumberFormat="1" applyFont="1" applyFill="1" applyAlignment="1">
      <alignment horizontal="right"/>
    </xf>
    <xf numFmtId="3" fontId="4" fillId="0" borderId="0" xfId="0" applyNumberFormat="1" applyFont="1"/>
    <xf numFmtId="190" fontId="4" fillId="0" borderId="0" xfId="0" applyNumberFormat="1" applyFont="1"/>
    <xf numFmtId="191" fontId="4" fillId="0" borderId="0" xfId="0" applyNumberFormat="1" applyFont="1"/>
    <xf numFmtId="0" fontId="4" fillId="0" borderId="3" xfId="0" applyFont="1" applyBorder="1"/>
    <xf numFmtId="0" fontId="6" fillId="0" borderId="0" xfId="0" applyFont="1"/>
    <xf numFmtId="0" fontId="7" fillId="0" borderId="0" xfId="0" applyFont="1"/>
  </cellXfs>
  <cellStyles count="4">
    <cellStyle name="Comma" xfId="1" builtinId="3"/>
    <cellStyle name="Normal" xfId="0" builtinId="0"/>
    <cellStyle name="Normal 2" xfId="2" xr:uid="{A06D75D6-6F28-4C29-B1A7-8D501F0C0AA8}"/>
    <cellStyle name="ปกติ 2" xfId="3" xr:uid="{98356E88-B3D3-4ED5-9627-D1CFDD7FD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A7D3-D7DE-4EC5-9330-29DF3F71DB56}">
  <sheetPr>
    <tabColor rgb="FF9FF57D"/>
  </sheetPr>
  <dimension ref="A1:P30"/>
  <sheetViews>
    <sheetView tabSelected="1" zoomScaleNormal="100" workbookViewId="0">
      <selection activeCell="H23" sqref="H23"/>
    </sheetView>
  </sheetViews>
  <sheetFormatPr defaultColWidth="8.69921875" defaultRowHeight="21" x14ac:dyDescent="0.4"/>
  <cols>
    <col min="1" max="1" width="37.69921875" style="2" customWidth="1"/>
    <col min="2" max="4" width="17.09765625" style="2" customWidth="1"/>
    <col min="5" max="5" width="9.69921875" style="2" customWidth="1"/>
    <col min="6" max="8" width="9.59765625" style="2" bestFit="1" customWidth="1"/>
    <col min="9" max="16384" width="8.69921875" style="2"/>
  </cols>
  <sheetData>
    <row r="1" spans="1:16" x14ac:dyDescent="0.4">
      <c r="A1" s="1" t="s">
        <v>0</v>
      </c>
      <c r="B1" s="1"/>
      <c r="C1" s="1"/>
      <c r="D1" s="1"/>
    </row>
    <row r="2" spans="1:16" x14ac:dyDescent="0.4">
      <c r="A2" s="1" t="s">
        <v>1</v>
      </c>
      <c r="B2" s="1"/>
      <c r="C2" s="3"/>
      <c r="D2" s="3"/>
    </row>
    <row r="3" spans="1:16" ht="11.25" customHeight="1" x14ac:dyDescent="0.4"/>
    <row r="4" spans="1:16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4">
      <c r="B5" s="6"/>
      <c r="C5" s="7" t="s">
        <v>6</v>
      </c>
      <c r="D5" s="6"/>
    </row>
    <row r="6" spans="1:16" ht="9" customHeight="1" x14ac:dyDescent="0.4">
      <c r="B6" s="8"/>
      <c r="C6" s="9"/>
      <c r="D6" s="8"/>
    </row>
    <row r="7" spans="1:16" x14ac:dyDescent="0.4">
      <c r="A7" s="10" t="s">
        <v>7</v>
      </c>
      <c r="B7" s="11">
        <v>368191.47</v>
      </c>
      <c r="C7" s="11">
        <v>198078.39</v>
      </c>
      <c r="D7" s="11">
        <v>170113.08</v>
      </c>
      <c r="F7" s="12"/>
      <c r="G7" s="12"/>
      <c r="H7" s="12"/>
      <c r="I7" s="12"/>
    </row>
    <row r="8" spans="1:16" x14ac:dyDescent="0.4">
      <c r="A8" s="13" t="s">
        <v>8</v>
      </c>
      <c r="B8" s="14">
        <v>843.4</v>
      </c>
      <c r="C8" s="14">
        <v>669.79</v>
      </c>
      <c r="D8" s="14">
        <v>173.61</v>
      </c>
      <c r="E8" s="15"/>
      <c r="F8" s="16"/>
      <c r="G8" s="16"/>
      <c r="H8" s="16"/>
      <c r="I8" s="16"/>
    </row>
    <row r="9" spans="1:16" x14ac:dyDescent="0.4">
      <c r="A9" s="13" t="s">
        <v>9</v>
      </c>
      <c r="B9" s="17" t="s">
        <v>10</v>
      </c>
      <c r="C9" s="17" t="s">
        <v>10</v>
      </c>
      <c r="D9" s="17" t="s">
        <v>10</v>
      </c>
      <c r="E9" s="15"/>
      <c r="F9" s="16"/>
      <c r="G9" s="16"/>
      <c r="H9" s="16"/>
      <c r="I9" s="16"/>
    </row>
    <row r="10" spans="1:16" x14ac:dyDescent="0.4">
      <c r="A10" s="18" t="s">
        <v>11</v>
      </c>
      <c r="B10" s="14">
        <v>3823.73</v>
      </c>
      <c r="C10" s="14">
        <v>1599.33</v>
      </c>
      <c r="D10" s="14">
        <v>2224.4</v>
      </c>
      <c r="E10" s="15"/>
      <c r="G10" s="19"/>
      <c r="H10" s="19"/>
      <c r="I10" s="20"/>
      <c r="J10" s="19"/>
      <c r="K10" s="19"/>
      <c r="L10" s="19"/>
      <c r="M10" s="19"/>
      <c r="N10" s="19"/>
      <c r="O10" s="19"/>
      <c r="P10" s="21"/>
    </row>
    <row r="11" spans="1:16" x14ac:dyDescent="0.4">
      <c r="A11" s="13" t="s">
        <v>12</v>
      </c>
      <c r="B11" s="14">
        <v>7903.46</v>
      </c>
      <c r="C11" s="14">
        <v>2392.4699999999998</v>
      </c>
      <c r="D11" s="14">
        <v>5511</v>
      </c>
      <c r="E11" s="15"/>
      <c r="G11" s="19"/>
      <c r="H11" s="19"/>
      <c r="I11" s="20"/>
      <c r="J11" s="20"/>
      <c r="K11" s="19"/>
      <c r="L11" s="19"/>
      <c r="M11" s="19"/>
      <c r="N11" s="19"/>
      <c r="O11" s="19"/>
    </row>
    <row r="12" spans="1:16" x14ac:dyDescent="0.4">
      <c r="A12" s="13" t="s">
        <v>13</v>
      </c>
      <c r="B12" s="14">
        <v>13979.23</v>
      </c>
      <c r="C12" s="14">
        <v>8735.84</v>
      </c>
      <c r="D12" s="14">
        <v>5243.4</v>
      </c>
      <c r="E12" s="15"/>
      <c r="G12" s="17"/>
      <c r="H12" s="22"/>
      <c r="I12" s="22"/>
    </row>
    <row r="13" spans="1:16" x14ac:dyDescent="0.4">
      <c r="A13" s="13" t="s">
        <v>14</v>
      </c>
      <c r="B13" s="14">
        <v>37209.69</v>
      </c>
      <c r="C13" s="14">
        <v>21449.97</v>
      </c>
      <c r="D13" s="14">
        <v>15759.71</v>
      </c>
      <c r="E13" s="15"/>
      <c r="G13" s="22"/>
      <c r="H13" s="22"/>
      <c r="I13" s="22"/>
    </row>
    <row r="14" spans="1:16" x14ac:dyDescent="0.4">
      <c r="A14" s="13" t="s">
        <v>15</v>
      </c>
      <c r="B14" s="14">
        <v>236079.93</v>
      </c>
      <c r="C14" s="14">
        <v>120212.32</v>
      </c>
      <c r="D14" s="14">
        <v>115867.61</v>
      </c>
      <c r="E14" s="15"/>
      <c r="G14" s="22"/>
      <c r="H14" s="22"/>
      <c r="I14" s="22"/>
    </row>
    <row r="15" spans="1:16" x14ac:dyDescent="0.4">
      <c r="A15" s="13" t="s">
        <v>16</v>
      </c>
      <c r="B15" s="14">
        <v>68352.02</v>
      </c>
      <c r="C15" s="14">
        <v>43018.67</v>
      </c>
      <c r="D15" s="14">
        <v>25333.35</v>
      </c>
      <c r="E15" s="15"/>
      <c r="G15" s="22"/>
      <c r="H15" s="22"/>
      <c r="I15" s="22"/>
    </row>
    <row r="16" spans="1:16" x14ac:dyDescent="0.4">
      <c r="B16" s="9"/>
      <c r="C16" s="9" t="s">
        <v>17</v>
      </c>
      <c r="D16" s="9"/>
      <c r="F16" s="15"/>
      <c r="G16" s="15"/>
      <c r="H16" s="15"/>
    </row>
    <row r="17" spans="1:9" ht="8.25" customHeight="1" x14ac:dyDescent="0.4">
      <c r="B17" s="9"/>
      <c r="C17" s="9"/>
      <c r="D17" s="9"/>
    </row>
    <row r="18" spans="1:9" x14ac:dyDescent="0.4">
      <c r="A18" s="10" t="s">
        <v>7</v>
      </c>
      <c r="B18" s="23">
        <f>B7/$B$7*100</f>
        <v>100</v>
      </c>
      <c r="C18" s="23">
        <f>C7/$C$7*100</f>
        <v>100</v>
      </c>
      <c r="D18" s="23">
        <f>D7/$D$7*100</f>
        <v>100</v>
      </c>
      <c r="E18" s="24"/>
      <c r="F18" s="25"/>
      <c r="G18" s="26"/>
      <c r="H18" s="25"/>
      <c r="I18" s="25"/>
    </row>
    <row r="19" spans="1:9" x14ac:dyDescent="0.4">
      <c r="A19" s="13" t="s">
        <v>8</v>
      </c>
      <c r="B19" s="17">
        <f>B8/$B$7*100</f>
        <v>0.2290656000259865</v>
      </c>
      <c r="C19" s="17">
        <f>C8/$C$7*100+0.1</f>
        <v>0.43814390353233379</v>
      </c>
      <c r="D19" s="17">
        <f>D8/$D$7*100</f>
        <v>0.10205564439842017</v>
      </c>
      <c r="E19" s="25"/>
      <c r="F19" s="26"/>
      <c r="G19" s="26"/>
      <c r="H19" s="25"/>
    </row>
    <row r="20" spans="1:9" x14ac:dyDescent="0.4">
      <c r="A20" s="13" t="s">
        <v>9</v>
      </c>
      <c r="B20" s="17" t="s">
        <v>10</v>
      </c>
      <c r="C20" s="17" t="s">
        <v>10</v>
      </c>
      <c r="D20" s="17" t="s">
        <v>10</v>
      </c>
      <c r="E20" s="25"/>
      <c r="F20" s="26"/>
      <c r="G20" s="26"/>
      <c r="H20" s="25"/>
      <c r="I20" s="25"/>
    </row>
    <row r="21" spans="1:9" x14ac:dyDescent="0.4">
      <c r="A21" s="18" t="s">
        <v>11</v>
      </c>
      <c r="B21" s="17">
        <f t="shared" ref="B21:B26" si="0">B10/$B$7*100</f>
        <v>1.0385167260936274</v>
      </c>
      <c r="C21" s="17">
        <f t="shared" ref="C21:C23" si="1">C10/$C$7*100</f>
        <v>0.80742275823223308</v>
      </c>
      <c r="D21" s="17">
        <f>D10/$D$7*100</f>
        <v>1.3076008029482509</v>
      </c>
      <c r="E21" s="25"/>
      <c r="F21" s="26"/>
      <c r="G21" s="26"/>
    </row>
    <row r="22" spans="1:9" x14ac:dyDescent="0.4">
      <c r="A22" s="13" t="s">
        <v>12</v>
      </c>
      <c r="B22" s="17">
        <f>B11/$B$7*100+0.1</f>
        <v>2.2465624936938386</v>
      </c>
      <c r="C22" s="17">
        <f>C11/$C$7*100</f>
        <v>1.2078399869869698</v>
      </c>
      <c r="D22" s="17">
        <f t="shared" ref="D22:D25" si="2">D11/$D$7*100</f>
        <v>3.2396097936737145</v>
      </c>
      <c r="E22" s="25"/>
      <c r="F22" s="26"/>
      <c r="G22" s="26"/>
    </row>
    <row r="23" spans="1:9" x14ac:dyDescent="0.4">
      <c r="A23" s="13" t="s">
        <v>13</v>
      </c>
      <c r="B23" s="17">
        <f t="shared" si="0"/>
        <v>3.7967283707034274</v>
      </c>
      <c r="C23" s="17">
        <f t="shared" si="1"/>
        <v>4.4102943284221965</v>
      </c>
      <c r="D23" s="17">
        <f t="shared" si="2"/>
        <v>3.0823026659678376</v>
      </c>
      <c r="E23" s="25"/>
      <c r="F23" s="26"/>
      <c r="G23" s="26"/>
    </row>
    <row r="24" spans="1:9" x14ac:dyDescent="0.4">
      <c r="A24" s="13" t="s">
        <v>14</v>
      </c>
      <c r="B24" s="17">
        <f t="shared" si="0"/>
        <v>10.106070626785572</v>
      </c>
      <c r="C24" s="17">
        <f>C13/$C$7*100</f>
        <v>10.829030870050993</v>
      </c>
      <c r="D24" s="17">
        <f t="shared" si="2"/>
        <v>9.2642552824274311</v>
      </c>
      <c r="E24" s="25"/>
      <c r="F24" s="26"/>
      <c r="G24" s="26"/>
    </row>
    <row r="25" spans="1:9" x14ac:dyDescent="0.4">
      <c r="A25" s="13" t="s">
        <v>15</v>
      </c>
      <c r="B25" s="17">
        <f t="shared" si="0"/>
        <v>64.1187939525052</v>
      </c>
      <c r="C25" s="17">
        <f>C14/$C$7*100</f>
        <v>60.68926549736193</v>
      </c>
      <c r="D25" s="17">
        <f t="shared" si="2"/>
        <v>68.112111073410702</v>
      </c>
      <c r="E25" s="25"/>
      <c r="F25" s="26"/>
      <c r="G25" s="26"/>
    </row>
    <row r="26" spans="1:9" x14ac:dyDescent="0.4">
      <c r="A26" s="13" t="s">
        <v>16</v>
      </c>
      <c r="B26" s="17">
        <f t="shared" si="0"/>
        <v>18.564259514214168</v>
      </c>
      <c r="C26" s="17">
        <f>C15/$C$7*100</f>
        <v>21.71800265541334</v>
      </c>
      <c r="D26" s="17">
        <f>D15/$D$7*100</f>
        <v>14.89206473717365</v>
      </c>
      <c r="E26" s="25"/>
      <c r="F26" s="26"/>
    </row>
    <row r="27" spans="1:9" ht="9.4499999999999993" customHeight="1" x14ac:dyDescent="0.4">
      <c r="A27" s="27"/>
      <c r="B27" s="27"/>
      <c r="C27" s="27"/>
      <c r="D27" s="27"/>
    </row>
    <row r="28" spans="1:9" x14ac:dyDescent="0.4">
      <c r="A28" s="28" t="s">
        <v>18</v>
      </c>
    </row>
    <row r="29" spans="1:9" x14ac:dyDescent="0.4">
      <c r="A29" s="29"/>
      <c r="D29" s="25"/>
    </row>
    <row r="30" spans="1:9" x14ac:dyDescent="0.4">
      <c r="C30" s="25"/>
      <c r="D30" s="25"/>
      <c r="E30" s="2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2026-05-28T07:53:58Z</dcterms:created>
  <dcterms:modified xsi:type="dcterms:W3CDTF">2026-05-28T07:56:25Z</dcterms:modified>
</cp:coreProperties>
</file>