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5\Desktop\ปอนด์\ETC\สรง\"/>
    </mc:Choice>
  </mc:AlternateContent>
  <xr:revisionPtr revIDLastSave="0" documentId="13_ncr:1_{07B0C8AA-AF92-4E20-AEEF-3F06DC7C805D}" xr6:coauthVersionLast="47" xr6:coauthVersionMax="47" xr10:uidLastSave="{00000000-0000-0000-0000-000000000000}"/>
  <bookViews>
    <workbookView xWindow="-108" yWindow="-108" windowWidth="23256" windowHeight="12456" xr2:uid="{F45CC887-863D-4228-975F-247497F1E4E2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<sst xmlns="http://schemas.openxmlformats.org/spreadsheetml/2006/main" count="40" uniqueCount="23">
  <si>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</si>
  <si>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</si>
  <si>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</si>
  <si>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</si>
  <si>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</si>
  <si>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</si>
  <si>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</si>
  <si>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</si>
  <si>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</si>
  <si>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</si>
  <si>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</si>
  <si>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</si>
  <si>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</si>
  <si>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</si>
  <si>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  2.1  ทำงานบ้าน</t>
  </si>
  <si>
    <t xml:space="preserve">     2.2  เรียนหนังสือ</t>
  </si>
  <si>
    <t xml:space="preserve">     2.3  เด็ก ชรา ป่วย/พิการ จนไม่สามารถทำงานได้</t>
  </si>
  <si>
    <t xml:space="preserve">     2.4  ดูแลเด็ก/ผู้สูงอายุ/ผู้ป่วย/ผู้พิการ</t>
  </si>
  <si>
    <t xml:space="preserve">     2.5  อื่น ๆ</t>
  </si>
  <si>
    <t>ร้อยละ</t>
  </si>
  <si>
    <t>อัตราการว่างงาน</t>
  </si>
  <si>
    <t>หมายเหตุ : "n.a." ไม่มีข้อมูล/สำรวจไม่พบ</t>
  </si>
  <si>
    <t xml:space="preserve"> 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</si>
</sst>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2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187" fontId="4" fillId="0" borderId="0" xfId="0" applyNumberFormat="1" applyFont="1"/>
    <xf numFmtId="0" fontId="4" fillId="0" borderId="0" xfId="2" applyFont="1"/>
    <xf numFmtId="3" fontId="4" fillId="0" borderId="0" xfId="3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4" fillId="0" borderId="0" xfId="1" applyNumberFormat="1" applyFont="1" applyFill="1"/>
    <xf numFmtId="188" fontId="2" fillId="0" borderId="0" xfId="1" applyNumberFormat="1" applyFont="1" applyFill="1"/>
    <xf numFmtId="188" fontId="4" fillId="0" borderId="0" xfId="1" applyNumberFormat="1" applyFont="1" applyFill="1" applyAlignment="1">
      <alignment horizontal="right"/>
    </xf>
    <xf numFmtId="188" fontId="4" fillId="0" borderId="0" xfId="0" applyNumberFormat="1" applyFont="1"/>
    <xf numFmtId="188" fontId="4" fillId="0" borderId="0" xfId="0" applyNumberFormat="1" applyFont="1" applyAlignment="1">
      <alignment horizontal="right"/>
    </xf>
    <xf numFmtId="0" fontId="4" fillId="0" borderId="3" xfId="2" applyFont="1" applyBorder="1" applyAlignment="1">
      <alignment vertical="center"/>
    </xf>
    <xf numFmtId="188" fontId="4" fillId="0" borderId="3" xfId="0" applyNumberFormat="1" applyFont="1" applyBorder="1"/>
    <xf numFmtId="0" fontId="2" fillId="0" borderId="1" xfId="0" applyFont="1" applyBorder="1"/>
    <xf numFmtId="188" fontId="2" fillId="0" borderId="1" xfId="0" applyNumberFormat="1" applyFont="1" applyBorder="1"/>
    <xf numFmtId="0" fontId="5" fillId="0" borderId="0" xfId="0" applyFont="1"/>
    <xf numFmtId="43" fontId="4" fillId="0" borderId="0" xfId="0" applyNumberFormat="1" applyFont="1"/>
    <xf numFmtId="0" fontId="2" fillId="0" borderId="0" xfId="2" applyFont="1" applyAlignment="1">
      <alignment horizontal="left"/>
    </xf>
  </cellXfs>
  <cellStyles count="4">
    <cellStyle name="Comma" xfId="1" builtinId="3"/>
    <cellStyle name="Normal" xfId="0" builtinId="0"/>
    <cellStyle name="Normal 2" xfId="2" xr:uid="{C004FAE9-015C-488E-AF22-FE1E2DBAAB6B}"/>
    <cellStyle name="Normal 3 2" xfId="3" xr:uid="{D8B1D7DC-4B48-4FA2-B75D-C2D24FA69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93AA-A339-4DB3-8ED5-74E6292BDC50}">
  <sheetPr>
    <tabColor rgb="FF9FF57D"/>
    <pageSetUpPr autoPageBreaks="0"/>
  </sheetPr>
  <dimension ref="A1:J36"/>
  <sheetViews>
    <sheetView tabSelected="1" zoomScale="106" zoomScaleNormal="106" workbookViewId="0">
      <selection activeCell="I12" sqref="I12"/>
    </sheetView>
  </sheetViews>
  <sheetFormatPr defaultColWidth="8.69921875" defaultRowHeight="21" x14ac:dyDescent="0.4"/>
  <cols>
    <col min="1" max="1" width="39.09765625" style="2" customWidth="1"/>
    <col min="2" max="2" width="14.69921875" style="2" customWidth="1"/>
    <col min="3" max="3" width="14.09765625" style="2" customWidth="1"/>
    <col min="4" max="4" width="14.59765625" style="2" customWidth="1"/>
    <col min="5" max="5" width="14" style="2" customWidth="1"/>
    <col min="6" max="16384" width="8.69921875" style="2"/>
  </cols>
  <sheetData>
    <row r="1" spans="1:10" s="1" customFormat="1" x14ac:dyDescent="0.4">
      <c r="A1" s="1" t="s">
        <v>0</v>
      </c>
    </row>
    <row r="2" spans="1:10" s="1" customFormat="1" x14ac:dyDescent="0.4">
      <c r="A2" s="31" t="s">
        <v>22</v>
      </c>
      <c r="B2" s="31"/>
    </row>
    <row r="3" spans="1:10" ht="11.25" customHeight="1" x14ac:dyDescent="0.4">
      <c r="A3" s="1"/>
      <c r="B3" s="1"/>
      <c r="C3" s="1"/>
      <c r="D3" s="1"/>
    </row>
    <row r="4" spans="1:10" x14ac:dyDescent="0.4">
      <c r="A4" s="3" t="s">
        <v>1</v>
      </c>
      <c r="B4" s="4" t="s">
        <v>2</v>
      </c>
      <c r="C4" s="4" t="s">
        <v>3</v>
      </c>
      <c r="D4" s="4" t="s">
        <v>4</v>
      </c>
    </row>
    <row r="5" spans="1:10" ht="21" customHeight="1" x14ac:dyDescent="0.4">
      <c r="B5" s="5"/>
      <c r="C5" s="6" t="s">
        <v>5</v>
      </c>
      <c r="D5" s="5"/>
    </row>
    <row r="6" spans="1:10" ht="12" customHeight="1" x14ac:dyDescent="0.4"/>
    <row r="7" spans="1:10" x14ac:dyDescent="0.4">
      <c r="A7" s="7" t="s">
        <v>6</v>
      </c>
      <c r="B7" s="8">
        <v>506519</v>
      </c>
      <c r="C7" s="8">
        <v>244153</v>
      </c>
      <c r="D7" s="8">
        <v>262366</v>
      </c>
      <c r="E7" s="9"/>
      <c r="F7" s="10"/>
      <c r="G7" s="10"/>
      <c r="H7" s="10"/>
      <c r="I7" s="10"/>
    </row>
    <row r="8" spans="1:10" x14ac:dyDescent="0.4">
      <c r="A8" s="11" t="s">
        <v>7</v>
      </c>
      <c r="B8" s="12">
        <v>352446.96</v>
      </c>
      <c r="C8" s="12">
        <v>190322.61</v>
      </c>
      <c r="D8" s="12">
        <v>162124.35999999999</v>
      </c>
      <c r="E8" s="13"/>
      <c r="F8" s="14"/>
      <c r="G8" s="14"/>
      <c r="H8" s="14"/>
      <c r="I8" s="14"/>
    </row>
    <row r="9" spans="1:10" x14ac:dyDescent="0.4">
      <c r="A9" s="11" t="s">
        <v>8</v>
      </c>
      <c r="B9" s="12">
        <v>352446.96</v>
      </c>
      <c r="C9" s="12">
        <v>190322.61</v>
      </c>
      <c r="D9" s="12">
        <v>162124.35999999999</v>
      </c>
      <c r="F9" s="15"/>
      <c r="G9" s="15"/>
      <c r="H9" s="15"/>
      <c r="I9" s="15"/>
    </row>
    <row r="10" spans="1:10" x14ac:dyDescent="0.4">
      <c r="A10" s="11" t="s">
        <v>9</v>
      </c>
      <c r="B10" s="12">
        <v>350810.06</v>
      </c>
      <c r="C10" s="12">
        <v>189234.34</v>
      </c>
      <c r="D10" s="12">
        <v>161575.72</v>
      </c>
      <c r="F10" s="9"/>
      <c r="G10" s="9"/>
      <c r="H10" s="9"/>
      <c r="I10" s="9"/>
    </row>
    <row r="11" spans="1:10" x14ac:dyDescent="0.4">
      <c r="A11" s="11" t="s">
        <v>10</v>
      </c>
      <c r="B11" s="12">
        <v>1636.9</v>
      </c>
      <c r="C11" s="12">
        <v>1088.27</v>
      </c>
      <c r="D11" s="12">
        <v>548.63</v>
      </c>
      <c r="E11" s="16"/>
      <c r="F11" s="9"/>
      <c r="G11" s="9"/>
      <c r="H11" s="9"/>
      <c r="I11" s="9"/>
    </row>
    <row r="12" spans="1:10" x14ac:dyDescent="0.4">
      <c r="A12" s="11" t="s">
        <v>11</v>
      </c>
      <c r="B12" s="12" t="s">
        <v>12</v>
      </c>
      <c r="C12" s="12" t="s">
        <v>12</v>
      </c>
      <c r="D12" s="12" t="s">
        <v>12</v>
      </c>
    </row>
    <row r="13" spans="1:10" x14ac:dyDescent="0.4">
      <c r="A13" s="11" t="s">
        <v>13</v>
      </c>
      <c r="B13" s="12">
        <v>154072.04</v>
      </c>
      <c r="C13" s="12">
        <v>53830.39</v>
      </c>
      <c r="D13" s="12">
        <v>100241.64</v>
      </c>
      <c r="E13" s="13"/>
    </row>
    <row r="14" spans="1:10" x14ac:dyDescent="0.4">
      <c r="A14" s="11" t="s">
        <v>14</v>
      </c>
      <c r="B14" s="12">
        <v>32019.85</v>
      </c>
      <c r="C14" s="12">
        <v>2885.27</v>
      </c>
      <c r="D14" s="12">
        <v>29134.58</v>
      </c>
    </row>
    <row r="15" spans="1:10" x14ac:dyDescent="0.4">
      <c r="A15" s="11" t="s">
        <v>15</v>
      </c>
      <c r="B15" s="12">
        <v>42541.23</v>
      </c>
      <c r="C15" s="12">
        <v>18646.509999999998</v>
      </c>
      <c r="D15" s="12">
        <v>23894.73</v>
      </c>
      <c r="F15" s="15"/>
      <c r="G15" s="15"/>
      <c r="H15" s="15"/>
      <c r="I15" s="15"/>
      <c r="J15" s="15"/>
    </row>
    <row r="16" spans="1:10" x14ac:dyDescent="0.4">
      <c r="A16" s="17" t="s">
        <v>16</v>
      </c>
      <c r="B16" s="12">
        <v>70315.520000000004</v>
      </c>
      <c r="C16" s="12">
        <v>27656.61</v>
      </c>
      <c r="D16" s="12">
        <v>42658.91</v>
      </c>
      <c r="F16" s="9"/>
      <c r="G16" s="9"/>
      <c r="H16" s="9"/>
      <c r="I16" s="9"/>
      <c r="J16" s="9"/>
    </row>
    <row r="17" spans="1:10" x14ac:dyDescent="0.4">
      <c r="A17" s="17" t="s">
        <v>17</v>
      </c>
      <c r="B17" s="13">
        <v>4150.57</v>
      </c>
      <c r="C17" s="18">
        <v>125.36</v>
      </c>
      <c r="D17" s="13">
        <v>4025.21</v>
      </c>
      <c r="F17" s="9"/>
      <c r="G17" s="9"/>
      <c r="H17" s="9"/>
      <c r="I17" s="9"/>
      <c r="J17" s="9"/>
    </row>
    <row r="18" spans="1:10" x14ac:dyDescent="0.4">
      <c r="A18" s="11" t="s">
        <v>18</v>
      </c>
      <c r="B18" s="13">
        <v>5044.8599999999997</v>
      </c>
      <c r="C18" s="18">
        <v>4516.6499999999996</v>
      </c>
      <c r="D18" s="13">
        <v>528.21</v>
      </c>
      <c r="F18" s="9"/>
      <c r="G18" s="9"/>
      <c r="H18" s="9"/>
      <c r="I18" s="9"/>
      <c r="J18" s="9"/>
    </row>
    <row r="19" spans="1:10" x14ac:dyDescent="0.4">
      <c r="C19" s="19" t="s">
        <v>19</v>
      </c>
      <c r="G19" s="13"/>
    </row>
    <row r="20" spans="1:10" ht="12" customHeight="1" x14ac:dyDescent="0.4">
      <c r="B20" s="20"/>
      <c r="C20" s="20"/>
      <c r="D20" s="20"/>
    </row>
    <row r="21" spans="1:10" x14ac:dyDescent="0.4">
      <c r="A21" s="7" t="s">
        <v>6</v>
      </c>
      <c r="B21" s="21">
        <f>B7/$B$7*100</f>
        <v>100</v>
      </c>
      <c r="C21" s="21">
        <f>C7/$C$7*100</f>
        <v>100</v>
      </c>
      <c r="D21" s="21">
        <f>D7/$D$7*100</f>
        <v>100</v>
      </c>
    </row>
    <row r="22" spans="1:10" x14ac:dyDescent="0.4">
      <c r="A22" s="11" t="s">
        <v>7</v>
      </c>
      <c r="B22" s="22">
        <f>B8/$B$7*100</f>
        <v>69.582179543116851</v>
      </c>
      <c r="C22" s="22">
        <f>C8/$C$7*100</f>
        <v>77.952189815402633</v>
      </c>
      <c r="D22" s="22">
        <f>D8/$D$7*100</f>
        <v>61.793204912221853</v>
      </c>
      <c r="F22" s="23"/>
      <c r="G22" s="16"/>
      <c r="H22" s="16"/>
      <c r="I22" s="16"/>
    </row>
    <row r="23" spans="1:10" x14ac:dyDescent="0.4">
      <c r="A23" s="11" t="s">
        <v>8</v>
      </c>
      <c r="B23" s="22">
        <f>B9/$B$7*100</f>
        <v>69.582179543116851</v>
      </c>
      <c r="C23" s="22">
        <f>C9/$C$7*100</f>
        <v>77.952189815402633</v>
      </c>
      <c r="D23" s="22">
        <f>D9/$D$7*100</f>
        <v>61.793204912221853</v>
      </c>
      <c r="F23" s="23"/>
      <c r="G23" s="16"/>
      <c r="H23" s="16"/>
      <c r="I23" s="16"/>
    </row>
    <row r="24" spans="1:10" x14ac:dyDescent="0.4">
      <c r="A24" s="11" t="s">
        <v>9</v>
      </c>
      <c r="B24" s="22">
        <f>B10/$B$7*100</f>
        <v>69.259012988653936</v>
      </c>
      <c r="C24" s="22">
        <f>C10/$C$7*100</f>
        <v>77.506457016706733</v>
      </c>
      <c r="D24" s="22">
        <f>D10/$D$7*100</f>
        <v>61.584092451003556</v>
      </c>
      <c r="F24" s="23"/>
    </row>
    <row r="25" spans="1:10" x14ac:dyDescent="0.4">
      <c r="A25" s="11" t="s">
        <v>10</v>
      </c>
      <c r="B25" s="22">
        <f>B11/$B$7*100</f>
        <v>0.32316655446291254</v>
      </c>
      <c r="C25" s="22">
        <f>C11/$C$7*100+0.1</f>
        <v>0.54573279869589963</v>
      </c>
      <c r="D25" s="22">
        <f>D11/$D$7*100</f>
        <v>0.20910864974882415</v>
      </c>
      <c r="F25" s="23"/>
    </row>
    <row r="26" spans="1:10" x14ac:dyDescent="0.4">
      <c r="A26" s="11" t="s">
        <v>11</v>
      </c>
      <c r="B26" s="24" t="s">
        <v>12</v>
      </c>
      <c r="C26" s="22" t="s">
        <v>12</v>
      </c>
      <c r="D26" s="24" t="s">
        <v>12</v>
      </c>
      <c r="F26" s="23"/>
    </row>
    <row r="27" spans="1:10" x14ac:dyDescent="0.4">
      <c r="A27" s="11" t="s">
        <v>13</v>
      </c>
      <c r="B27" s="22">
        <f>(B13/$B$7)*100</f>
        <v>30.41782045688316</v>
      </c>
      <c r="C27" s="22">
        <f>C13/$C$7*100</f>
        <v>22.047810184597363</v>
      </c>
      <c r="D27" s="22">
        <f t="shared" ref="D27:D32" si="0">D13/$D$7*100</f>
        <v>38.20679508777814</v>
      </c>
      <c r="F27" s="23"/>
      <c r="G27" s="16"/>
      <c r="H27" s="16"/>
    </row>
    <row r="28" spans="1:10" x14ac:dyDescent="0.4">
      <c r="A28" s="11" t="s">
        <v>14</v>
      </c>
      <c r="B28" s="22">
        <f>(B14/$B$7)*100</f>
        <v>6.3215496358478163</v>
      </c>
      <c r="C28" s="22">
        <f>C14/$C$7*100</f>
        <v>1.1817466916236949</v>
      </c>
      <c r="D28" s="22">
        <f t="shared" si="0"/>
        <v>11.10455623060915</v>
      </c>
      <c r="F28" s="23"/>
    </row>
    <row r="29" spans="1:10" x14ac:dyDescent="0.4">
      <c r="A29" s="11" t="s">
        <v>15</v>
      </c>
      <c r="B29" s="22">
        <f>(B15/$B$7)*100</f>
        <v>8.3987431863365458</v>
      </c>
      <c r="C29" s="22">
        <f>C15/$C$7*100</f>
        <v>7.6372233804212932</v>
      </c>
      <c r="D29" s="22">
        <f t="shared" si="0"/>
        <v>9.1074033983061824</v>
      </c>
      <c r="F29" s="23"/>
    </row>
    <row r="30" spans="1:10" x14ac:dyDescent="0.4">
      <c r="A30" s="17" t="s">
        <v>16</v>
      </c>
      <c r="B30" s="22">
        <f>(B16/$B$7)*100</f>
        <v>13.882109062049006</v>
      </c>
      <c r="C30" s="22">
        <f t="shared" ref="C30:C32" si="1">C16/$C$7*100</f>
        <v>11.327573283965382</v>
      </c>
      <c r="D30" s="22">
        <f t="shared" si="0"/>
        <v>16.259313325659576</v>
      </c>
      <c r="F30" s="23"/>
    </row>
    <row r="31" spans="1:10" x14ac:dyDescent="0.4">
      <c r="A31" s="17" t="s">
        <v>17</v>
      </c>
      <c r="B31" s="22">
        <f>(B17/$B$7)*100</f>
        <v>0.81943026816368192</v>
      </c>
      <c r="C31" s="22">
        <f t="shared" si="1"/>
        <v>5.134485343206923E-2</v>
      </c>
      <c r="D31" s="22">
        <f t="shared" si="0"/>
        <v>1.5341965041201986</v>
      </c>
      <c r="F31" s="23"/>
    </row>
    <row r="32" spans="1:10" x14ac:dyDescent="0.4">
      <c r="A32" s="11" t="s">
        <v>18</v>
      </c>
      <c r="B32" s="22">
        <f t="shared" ref="B32" si="2">(B18/$B$7)*100</f>
        <v>0.99598633022650684</v>
      </c>
      <c r="C32" s="22">
        <f t="shared" si="1"/>
        <v>1.8499260709473158</v>
      </c>
      <c r="D32" s="22">
        <f t="shared" si="0"/>
        <v>0.20132562908303669</v>
      </c>
      <c r="F32" s="23"/>
    </row>
    <row r="33" spans="1:8" ht="6.75" customHeight="1" x14ac:dyDescent="0.4">
      <c r="A33" s="25"/>
      <c r="B33" s="26"/>
      <c r="C33" s="22"/>
      <c r="D33" s="26"/>
    </row>
    <row r="34" spans="1:8" x14ac:dyDescent="0.4">
      <c r="A34" s="27" t="s">
        <v>20</v>
      </c>
      <c r="B34" s="28">
        <f>(B11*100)/B8</f>
        <v>0.46443867752469759</v>
      </c>
      <c r="C34" s="28">
        <f t="shared" ref="C34:D34" si="3">(C11*100)/C8</f>
        <v>0.57180279316262006</v>
      </c>
      <c r="D34" s="28">
        <f t="shared" si="3"/>
        <v>0.33840071905295421</v>
      </c>
      <c r="F34" s="16"/>
      <c r="G34" s="16"/>
      <c r="H34" s="16"/>
    </row>
    <row r="35" spans="1:8" x14ac:dyDescent="0.4">
      <c r="A35" s="29" t="s">
        <v>21</v>
      </c>
    </row>
    <row r="36" spans="1:8" x14ac:dyDescent="0.4">
      <c r="A36" s="29"/>
      <c r="B36" s="30"/>
      <c r="C36" s="30"/>
      <c r="D36" s="30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2026-02-12T09:13:06Z</dcterms:created>
  <dcterms:modified xsi:type="dcterms:W3CDTF">2026-02-12T09:17:43Z</dcterms:modified>
</cp:coreProperties>
</file>