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D6CA07FA-4022-4167-91C3-7720578CB06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t4" sheetId="2" r:id="rId1"/>
  </sheets>
  <definedNames>
    <definedName name="_xlnm.Print_Area" localSheetId="0">'68q4t4'!$A$1:$D$34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C56" i="2"/>
  <c r="B56" i="2"/>
  <c r="C44" i="2"/>
  <c r="D39" i="2"/>
  <c r="D16" i="2"/>
  <c r="D46" i="2" s="1"/>
  <c r="C16" i="2"/>
  <c r="B16" i="2"/>
  <c r="B46" i="2" s="1"/>
  <c r="D10" i="2"/>
  <c r="C10" i="2"/>
  <c r="C40" i="2" s="1"/>
  <c r="B10" i="2"/>
  <c r="C39" i="2"/>
  <c r="C42" i="2"/>
  <c r="D42" i="2"/>
  <c r="C43" i="2"/>
  <c r="D44" i="2"/>
  <c r="D45" i="2"/>
  <c r="C46" i="2"/>
  <c r="C47" i="2"/>
  <c r="D47" i="2"/>
  <c r="C48" i="2"/>
  <c r="C49" i="2"/>
  <c r="D49" i="2"/>
  <c r="C51" i="2"/>
  <c r="D51" i="2"/>
  <c r="C52" i="2"/>
  <c r="D52" i="2"/>
  <c r="D53" i="2"/>
  <c r="C57" i="2"/>
  <c r="D57" i="2"/>
  <c r="C58" i="2"/>
  <c r="D58" i="2"/>
  <c r="C60" i="2"/>
  <c r="D60" i="2"/>
  <c r="C38" i="2"/>
  <c r="D38" i="2"/>
  <c r="B51" i="2" l="1"/>
  <c r="B57" i="2"/>
  <c r="B48" i="2"/>
  <c r="B38" i="2"/>
  <c r="B53" i="2"/>
  <c r="B45" i="2"/>
  <c r="B39" i="2"/>
  <c r="B47" i="2"/>
  <c r="B59" i="2"/>
  <c r="B44" i="2"/>
  <c r="B60" i="2"/>
  <c r="B42" i="2"/>
  <c r="B52" i="2"/>
  <c r="B58" i="2"/>
  <c r="B49" i="2"/>
  <c r="B43" i="2"/>
  <c r="B40" i="2"/>
</calcChain>
</file>

<file path=xl/sharedStrings.xml><?xml version="1.0" encoding="utf-8"?>
<sst xmlns="http://schemas.openxmlformats.org/spreadsheetml/2006/main" count="109" uniqueCount="38">
  <si>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</si>
  <si>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</si>
  <si>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</si>
  <si>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</si>
  <si>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</si>
  <si>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</si>
  <si>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</si>
  <si>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</si>
  <si>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</si>
  <si>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</si>
  <si>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</si>
  <si>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</si>
  <si>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</si>
  <si>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</si>
  <si>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</si>
  <si>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</si>
  <si>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</si>
  <si>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</si>
  <si>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</si>
  <si>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</si>
  <si>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</si>
  <si>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</si>
  <si>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</si>
  <si>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</si>
  <si>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</si>
  <si>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</si>
  <si>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</si>
  <si>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</si>
  <si>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</si>
  <si>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</si>
  <si>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</si>
  <si>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</si>
  <si>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 xml:space="preserve">     รวมทั้งการประกันสังคมภาคบังคับ</t>
  </si>
  <si>
    <t xml:space="preserve">ตาราง  4  จำนวนและร้อยละของประชากรอายุ 15 ปีขึ้นไปที่มีงานทำ จำแนกตามอุตสาหกรรม และเพศ  </t>
  </si>
  <si>
    <t>ร้อยละ</t>
  </si>
  <si>
    <t xml:space="preserve">               ไตรมาสที่ 4 พ.ศ. 2568  จังหวัดสกลนคร</t>
  </si>
  <si>
    <t>n.a.</t>
  </si>
  <si>
    <t>หมายเหตุ : “n.a.” ไม่มีข้อมูล/สำรวจไม่พบ      “0.0” มีข้อมูลปริมาณเล็กน้อย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</si>
</sst>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_ ;\-#,##0.0\ "/>
    <numFmt numFmtId="167" formatCode="_-* #,##0_-;\-* #,##0_-;_-* &quot;-&quot;??_-;_-@"/>
  </numFmts>
  <fonts count="17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b/>
      <sz val="15.5"/>
      <name val="TH Sarabun New"/>
      <family val="2"/>
    </font>
    <font>
      <sz val="15.5"/>
      <name val="TH Sarabun New"/>
      <family val="2"/>
    </font>
    <font>
      <sz val="16"/>
      <name val="TH Sarabun New"/>
      <family val="2"/>
    </font>
    <font>
      <sz val="15.5"/>
      <color indexed="8"/>
      <name val="TH Sarabun New"/>
      <family val="2"/>
    </font>
    <font>
      <sz val="15.5"/>
      <name val="TH Sarabun New"/>
      <family val="2"/>
      <charset val="222"/>
    </font>
    <font>
      <sz val="15.5"/>
      <color indexed="8"/>
      <name val="TH Sarabun New"/>
      <family val="2"/>
      <charset val="222"/>
    </font>
    <font>
      <b/>
      <sz val="15.5"/>
      <name val="TH Sarabun New"/>
      <family val="2"/>
      <charset val="222"/>
    </font>
    <font>
      <sz val="15.5"/>
      <name val="TH SarabunPSK"/>
      <family val="2"/>
      <charset val="222"/>
    </font>
    <font>
      <sz val="15.5"/>
      <name val="TH SarabunPSK"/>
      <family val="2"/>
    </font>
    <font>
      <b/>
      <sz val="15.5"/>
      <color theme="1"/>
      <name val="TH SarabunPSK"/>
      <family val="2"/>
    </font>
    <font>
      <b/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6" applyFont="1" applyAlignment="1">
      <alignment vertical="center"/>
    </xf>
    <xf numFmtId="0" fontId="5" fillId="0" borderId="0" xfId="6" applyFont="1"/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right" vertical="center"/>
    </xf>
    <xf numFmtId="0" fontId="6" fillId="0" borderId="0" xfId="6" applyFont="1" applyAlignment="1">
      <alignment horizontal="center"/>
    </xf>
    <xf numFmtId="0" fontId="6" fillId="0" borderId="0" xfId="6" applyFont="1" applyAlignment="1">
      <alignment horizontal="center" vertical="center"/>
    </xf>
    <xf numFmtId="164" fontId="5" fillId="0" borderId="0" xfId="6" applyNumberFormat="1" applyFont="1" applyAlignment="1">
      <alignment vertical="center"/>
    </xf>
    <xf numFmtId="0" fontId="6" fillId="0" borderId="0" xfId="6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164" fontId="5" fillId="0" borderId="0" xfId="6" applyNumberFormat="1" applyFont="1"/>
    <xf numFmtId="0" fontId="6" fillId="0" borderId="0" xfId="6" applyFont="1" applyAlignment="1">
      <alignment vertical="center"/>
    </xf>
    <xf numFmtId="166" fontId="6" fillId="0" borderId="0" xfId="12" applyNumberFormat="1" applyFont="1" applyAlignment="1">
      <alignment horizontal="right" vertical="center"/>
    </xf>
    <xf numFmtId="3" fontId="6" fillId="0" borderId="0" xfId="6" applyNumberFormat="1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164" fontId="8" fillId="0" borderId="0" xfId="6" applyNumberFormat="1" applyFont="1" applyAlignment="1">
      <alignment vertical="center"/>
    </xf>
    <xf numFmtId="164" fontId="8" fillId="0" borderId="0" xfId="6" applyNumberFormat="1" applyFont="1"/>
    <xf numFmtId="0" fontId="8" fillId="0" borderId="0" xfId="6" applyFont="1"/>
    <xf numFmtId="0" fontId="7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7" fillId="0" borderId="1" xfId="6" applyFont="1" applyBorder="1" applyAlignment="1">
      <alignment vertical="center"/>
    </xf>
    <xf numFmtId="166" fontId="7" fillId="0" borderId="0" xfId="12" applyNumberFormat="1" applyFont="1" applyAlignment="1">
      <alignment horizontal="right" vertical="center"/>
    </xf>
    <xf numFmtId="0" fontId="8" fillId="0" borderId="0" xfId="9" applyFont="1"/>
    <xf numFmtId="0" fontId="10" fillId="0" borderId="0" xfId="6" applyFont="1" applyAlignment="1">
      <alignment horizontal="left" vertical="center"/>
    </xf>
    <xf numFmtId="0" fontId="10" fillId="0" borderId="0" xfId="6" quotePrefix="1" applyFont="1" applyAlignment="1">
      <alignment horizontal="left" vertical="center"/>
    </xf>
    <xf numFmtId="0" fontId="10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165" fontId="12" fillId="0" borderId="0" xfId="12" applyNumberFormat="1" applyFont="1" applyAlignment="1">
      <alignment horizontal="right" vertical="center"/>
    </xf>
    <xf numFmtId="165" fontId="13" fillId="0" borderId="0" xfId="13" applyNumberFormat="1" applyFont="1" applyFill="1" applyBorder="1" applyAlignment="1">
      <alignment horizontal="right"/>
    </xf>
    <xf numFmtId="165" fontId="13" fillId="0" borderId="0" xfId="13" applyNumberFormat="1" applyFont="1" applyFill="1" applyBorder="1" applyAlignment="1">
      <alignment horizontal="right" vertical="top"/>
    </xf>
    <xf numFmtId="165" fontId="13" fillId="0" borderId="0" xfId="13" applyNumberFormat="1" applyFont="1" applyFill="1" applyBorder="1" applyAlignment="1">
      <alignment horizontal="right" vertical="top"/>
    </xf>
    <xf numFmtId="165" fontId="14" fillId="0" borderId="0" xfId="13" applyNumberFormat="1" applyFont="1" applyFill="1" applyBorder="1" applyAlignment="1">
      <alignment horizontal="right"/>
    </xf>
    <xf numFmtId="165" fontId="14" fillId="0" borderId="0" xfId="13" applyNumberFormat="1" applyFont="1" applyFill="1" applyBorder="1" applyAlignment="1">
      <alignment horizontal="right" vertical="top"/>
    </xf>
    <xf numFmtId="165" fontId="14" fillId="0" borderId="0" xfId="13" applyNumberFormat="1" applyFont="1" applyFill="1" applyBorder="1" applyAlignment="1">
      <alignment horizontal="right" vertical="top"/>
    </xf>
    <xf numFmtId="167" fontId="15" fillId="0" borderId="0" xfId="0" applyNumberFormat="1" applyFont="1" applyAlignment="1">
      <alignment horizontal="right" vertical="top"/>
    </xf>
    <xf numFmtId="165" fontId="16" fillId="0" borderId="0" xfId="13" applyNumberFormat="1" applyFont="1" applyFill="1" applyBorder="1" applyAlignment="1">
      <alignment horizontal="right"/>
    </xf>
    <xf numFmtId="166" fontId="7" fillId="0" borderId="1" xfId="12" applyNumberFormat="1" applyFont="1" applyBorder="1" applyAlignment="1">
      <alignment horizontal="right" vertical="center"/>
    </xf>
  </cellXfs>
  <cellStyles count="14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จุลภาค 2" xfId="13" xr:uid="{2AA60F8E-D1F1-4EE0-A0DD-E60196C897CB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EDC8DFD-B845-4E62-9FCA-77F58946E93F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F570432B-6307-4042-ACF0-88BB63F28B10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1E594ED-7A66-4879-B02B-D48B1C16E6E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5311698-2E58-4F2B-90CD-18B5B2C2277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1017C38-BFF7-4431-805A-D576977FB797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C92E986-5535-4D94-BA87-F270E843310D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53" zoomScale="124" zoomScaleNormal="124" zoomScaleSheetLayoutView="142" workbookViewId="0">
      <selection activeCell="F60" sqref="F60"/>
    </sheetView>
  </sheetViews>
  <sheetFormatPr defaultColWidth="9" defaultRowHeight="21.95" customHeight="1"/>
  <cols>
    <col min="1" max="1" width="53.86328125" style="2" customWidth="1"/>
    <col min="2" max="4" width="9.3984375" style="2" customWidth="1"/>
    <col min="5" max="16384" width="9" style="2"/>
  </cols>
  <sheetData>
    <row r="1" spans="1:7" ht="21.95" customHeight="1">
      <c r="A1" s="1" t="s">
        <v>33</v>
      </c>
    </row>
    <row r="2" spans="1:7" ht="21.95" customHeight="1">
      <c r="A2" s="1" t="s">
        <v>35</v>
      </c>
    </row>
    <row r="3" spans="1:7" ht="8.1" customHeight="1">
      <c r="A3" s="1"/>
    </row>
    <row r="4" spans="1:7" s="1" customFormat="1" ht="18.95" customHeight="1">
      <c r="A4" s="3" t="s">
        <v>0</v>
      </c>
      <c r="B4" s="4" t="s">
        <v>1</v>
      </c>
      <c r="C4" s="4" t="s">
        <v>2</v>
      </c>
      <c r="D4" s="4" t="s">
        <v>3</v>
      </c>
    </row>
    <row r="5" spans="1:7" ht="18.95" customHeight="1">
      <c r="A5" s="5"/>
      <c r="B5" s="5"/>
      <c r="C5" s="6" t="s">
        <v>4</v>
      </c>
      <c r="D5" s="5"/>
    </row>
    <row r="6" spans="1:7" ht="18.95" customHeight="1">
      <c r="A6" s="5"/>
      <c r="B6" s="5"/>
      <c r="C6" s="6"/>
      <c r="D6" s="5"/>
    </row>
    <row r="7" spans="1:7" s="1" customFormat="1" ht="18.95" customHeight="1">
      <c r="A7" s="6" t="s">
        <v>5</v>
      </c>
      <c r="B7" s="29">
        <v>403294.06000000006</v>
      </c>
      <c r="C7" s="29">
        <v>231888.62</v>
      </c>
      <c r="D7" s="29">
        <v>171405.43</v>
      </c>
      <c r="E7" s="7"/>
    </row>
    <row r="8" spans="1:7" s="1" customFormat="1" ht="18.95" customHeight="1">
      <c r="A8" s="8" t="s">
        <v>27</v>
      </c>
      <c r="B8" s="37">
        <v>208931.67</v>
      </c>
      <c r="C8" s="37">
        <v>125216.2</v>
      </c>
      <c r="D8" s="37">
        <v>83715.47</v>
      </c>
      <c r="E8" s="7"/>
      <c r="F8" s="7"/>
      <c r="G8" s="7"/>
    </row>
    <row r="9" spans="1:7" s="15" customFormat="1" ht="18.95" customHeight="1">
      <c r="A9" s="26" t="s">
        <v>6</v>
      </c>
      <c r="B9" s="33">
        <v>208931.67</v>
      </c>
      <c r="C9" s="30">
        <v>125216.2</v>
      </c>
      <c r="D9" s="30">
        <v>83715.47</v>
      </c>
    </row>
    <row r="10" spans="1:7" s="1" customFormat="1" ht="18.95" customHeight="1">
      <c r="A10" s="8" t="s">
        <v>28</v>
      </c>
      <c r="B10" s="36">
        <f>SUM(B11:B15)</f>
        <v>34917.57</v>
      </c>
      <c r="C10" s="36">
        <f>SUM(C11:C15)</f>
        <v>23868.019999999997</v>
      </c>
      <c r="D10" s="36">
        <f t="shared" ref="D10" si="0">SUM(D11:D15)</f>
        <v>11049.550000000001</v>
      </c>
      <c r="E10" s="7"/>
      <c r="F10" s="7"/>
      <c r="G10" s="7"/>
    </row>
    <row r="11" spans="1:7" s="15" customFormat="1" ht="18.95" customHeight="1">
      <c r="A11" s="25" t="s">
        <v>7</v>
      </c>
      <c r="B11" s="33" t="s">
        <v>36</v>
      </c>
      <c r="C11" s="30" t="s">
        <v>36</v>
      </c>
      <c r="D11" s="30" t="s">
        <v>36</v>
      </c>
    </row>
    <row r="12" spans="1:7" s="15" customFormat="1" ht="18.95" customHeight="1">
      <c r="A12" s="25" t="s">
        <v>8</v>
      </c>
      <c r="B12" s="33">
        <v>11667.4</v>
      </c>
      <c r="C12" s="30">
        <v>2038.97</v>
      </c>
      <c r="D12" s="30">
        <v>9628.43</v>
      </c>
      <c r="E12" s="17"/>
      <c r="F12" s="17"/>
      <c r="G12" s="17"/>
    </row>
    <row r="13" spans="1:7" s="15" customFormat="1" ht="18.95" customHeight="1">
      <c r="A13" s="25" t="s">
        <v>9</v>
      </c>
      <c r="B13" s="33">
        <v>140.88</v>
      </c>
      <c r="C13" s="30">
        <v>140.88</v>
      </c>
      <c r="D13" s="30" t="s">
        <v>36</v>
      </c>
    </row>
    <row r="14" spans="1:7" s="15" customFormat="1" ht="18.95" customHeight="1">
      <c r="A14" s="26" t="s">
        <v>10</v>
      </c>
      <c r="B14" s="33">
        <v>1530.51</v>
      </c>
      <c r="C14" s="30">
        <v>917.32</v>
      </c>
      <c r="D14" s="30">
        <v>613.19000000000005</v>
      </c>
      <c r="E14" s="17"/>
      <c r="F14" s="17"/>
      <c r="G14" s="17"/>
    </row>
    <row r="15" spans="1:7" s="19" customFormat="1" ht="18.95" customHeight="1">
      <c r="A15" s="26" t="s">
        <v>11</v>
      </c>
      <c r="B15" s="33">
        <v>21578.78</v>
      </c>
      <c r="C15" s="30">
        <v>20770.849999999999</v>
      </c>
      <c r="D15" s="30">
        <v>807.93</v>
      </c>
      <c r="E15" s="18"/>
      <c r="F15" s="18"/>
      <c r="G15" s="18"/>
    </row>
    <row r="16" spans="1:7" ht="18.95" customHeight="1">
      <c r="A16" s="9" t="s">
        <v>29</v>
      </c>
      <c r="B16" s="36">
        <f>SUM(B17:B34)</f>
        <v>159444.82</v>
      </c>
      <c r="C16" s="36">
        <f t="shared" ref="C16" si="1">SUM(C17:C34)</f>
        <v>82804.399999999994</v>
      </c>
      <c r="D16" s="36">
        <f>SUM(D17:D34)</f>
        <v>76640.41</v>
      </c>
      <c r="E16" s="10"/>
      <c r="F16" s="10"/>
      <c r="G16" s="10"/>
    </row>
    <row r="17" spans="1:7" s="19" customFormat="1" ht="18.95" customHeight="1">
      <c r="A17" s="25" t="s">
        <v>30</v>
      </c>
      <c r="B17" s="33">
        <v>53217.87</v>
      </c>
      <c r="C17" s="30">
        <v>26168.39</v>
      </c>
      <c r="D17" s="30">
        <v>27049.48</v>
      </c>
      <c r="E17" s="18"/>
      <c r="F17" s="18"/>
      <c r="G17" s="18"/>
    </row>
    <row r="18" spans="1:7" s="19" customFormat="1" ht="18.95" customHeight="1">
      <c r="A18" s="27" t="s">
        <v>12</v>
      </c>
      <c r="B18" s="33">
        <v>739.28</v>
      </c>
      <c r="C18" s="30">
        <v>739.28</v>
      </c>
      <c r="D18" s="30" t="s">
        <v>36</v>
      </c>
      <c r="E18" s="18"/>
      <c r="F18" s="18"/>
      <c r="G18" s="18"/>
    </row>
    <row r="19" spans="1:7" s="19" customFormat="1" ht="18.95" customHeight="1">
      <c r="A19" s="25" t="s">
        <v>13</v>
      </c>
      <c r="B19" s="33">
        <v>13519.76</v>
      </c>
      <c r="C19" s="30">
        <v>2456.98</v>
      </c>
      <c r="D19" s="30">
        <v>11062.78</v>
      </c>
      <c r="E19" s="18"/>
      <c r="F19" s="18"/>
      <c r="G19" s="18"/>
    </row>
    <row r="20" spans="1:7" s="19" customFormat="1" ht="18.95" customHeight="1">
      <c r="A20" s="28" t="s">
        <v>14</v>
      </c>
      <c r="B20" s="33" t="s">
        <v>36</v>
      </c>
      <c r="C20" s="30" t="s">
        <v>36</v>
      </c>
      <c r="D20" s="30" t="s">
        <v>36</v>
      </c>
      <c r="E20" s="18"/>
      <c r="F20" s="18"/>
    </row>
    <row r="21" spans="1:7" s="19" customFormat="1" ht="18.95" customHeight="1">
      <c r="A21" s="27" t="s">
        <v>15</v>
      </c>
      <c r="B21" s="33">
        <v>1797.85</v>
      </c>
      <c r="C21" s="30">
        <v>208.78</v>
      </c>
      <c r="D21" s="30">
        <v>1589.07</v>
      </c>
      <c r="E21" s="18"/>
      <c r="F21" s="18"/>
      <c r="G21" s="18"/>
    </row>
    <row r="22" spans="1:7" s="19" customFormat="1" ht="18.95" customHeight="1">
      <c r="A22" s="27" t="s">
        <v>16</v>
      </c>
      <c r="B22" s="33">
        <v>431.17</v>
      </c>
      <c r="C22" s="30">
        <v>104.39</v>
      </c>
      <c r="D22" s="30">
        <v>326.77999999999997</v>
      </c>
    </row>
    <row r="23" spans="1:7" s="19" customFormat="1" ht="18.95" customHeight="1">
      <c r="A23" s="27" t="s">
        <v>17</v>
      </c>
      <c r="B23" s="33">
        <v>314.35000000000002</v>
      </c>
      <c r="C23" s="30" t="s">
        <v>36</v>
      </c>
      <c r="D23" s="30">
        <v>314.35000000000002</v>
      </c>
      <c r="E23" s="18"/>
      <c r="F23" s="18"/>
    </row>
    <row r="24" spans="1:7" s="19" customFormat="1" ht="18.95" customHeight="1">
      <c r="A24" s="27" t="s">
        <v>18</v>
      </c>
      <c r="B24" s="33" t="s">
        <v>36</v>
      </c>
      <c r="C24" s="30" t="s">
        <v>36</v>
      </c>
      <c r="D24" s="30" t="s">
        <v>36</v>
      </c>
      <c r="E24" s="18"/>
      <c r="F24" s="18"/>
      <c r="G24" s="18"/>
    </row>
    <row r="25" spans="1:7" s="19" customFormat="1" ht="18.95" customHeight="1">
      <c r="A25" s="27" t="s">
        <v>19</v>
      </c>
      <c r="B25" s="34">
        <v>15415.77</v>
      </c>
      <c r="C25" s="32">
        <v>9686.19</v>
      </c>
      <c r="D25" s="32">
        <v>5729.58</v>
      </c>
      <c r="E25" s="18"/>
      <c r="F25" s="18"/>
      <c r="G25" s="18"/>
    </row>
    <row r="26" spans="1:7" s="19" customFormat="1" ht="18.95" customHeight="1">
      <c r="A26" s="27" t="s">
        <v>32</v>
      </c>
      <c r="B26" s="34"/>
      <c r="C26" s="32"/>
      <c r="D26" s="32"/>
    </row>
    <row r="27" spans="1:7" s="19" customFormat="1" ht="18.95" customHeight="1">
      <c r="A27" s="27" t="s">
        <v>20</v>
      </c>
      <c r="B27" s="33">
        <v>11074.16</v>
      </c>
      <c r="C27" s="30">
        <v>3840.19</v>
      </c>
      <c r="D27" s="30">
        <v>7233.97</v>
      </c>
      <c r="E27" s="18"/>
      <c r="F27" s="18"/>
      <c r="G27" s="18"/>
    </row>
    <row r="28" spans="1:7" s="19" customFormat="1" ht="18.95" customHeight="1">
      <c r="A28" s="27" t="s">
        <v>31</v>
      </c>
      <c r="B28" s="33">
        <v>6244.27</v>
      </c>
      <c r="C28" s="30">
        <v>2168.41</v>
      </c>
      <c r="D28" s="30">
        <v>4075.85</v>
      </c>
      <c r="E28" s="18"/>
      <c r="F28" s="18"/>
      <c r="G28" s="18"/>
    </row>
    <row r="29" spans="1:7" s="19" customFormat="1" ht="18.95" customHeight="1">
      <c r="A29" s="27" t="s">
        <v>21</v>
      </c>
      <c r="B29" s="33">
        <v>1052.3699999999999</v>
      </c>
      <c r="C29" s="30">
        <v>1052.3699999999999</v>
      </c>
      <c r="D29" s="30" t="s">
        <v>36</v>
      </c>
      <c r="E29" s="18"/>
      <c r="F29" s="18"/>
      <c r="G29" s="18"/>
    </row>
    <row r="30" spans="1:7" s="19" customFormat="1" ht="18.95" customHeight="1">
      <c r="A30" s="27" t="s">
        <v>22</v>
      </c>
      <c r="B30" s="33">
        <v>55637.97</v>
      </c>
      <c r="C30" s="30">
        <v>36379.42</v>
      </c>
      <c r="D30" s="30">
        <v>19258.55</v>
      </c>
      <c r="E30" s="18"/>
      <c r="F30" s="18"/>
      <c r="G30" s="18"/>
    </row>
    <row r="31" spans="1:7" s="19" customFormat="1" ht="18.95" customHeight="1">
      <c r="A31" s="27" t="s">
        <v>23</v>
      </c>
      <c r="B31" s="34" t="s">
        <v>36</v>
      </c>
      <c r="C31" s="32" t="s">
        <v>36</v>
      </c>
      <c r="D31" s="32" t="s">
        <v>36</v>
      </c>
      <c r="E31" s="18"/>
      <c r="G31" s="18"/>
    </row>
    <row r="32" spans="1:7" s="19" customFormat="1" ht="18.95" customHeight="1">
      <c r="A32" s="27" t="s">
        <v>24</v>
      </c>
      <c r="B32" s="34"/>
      <c r="C32" s="32"/>
      <c r="D32" s="32"/>
    </row>
    <row r="33" spans="1:7" s="19" customFormat="1" ht="18.95" customHeight="1">
      <c r="A33" s="27" t="s">
        <v>25</v>
      </c>
      <c r="B33" s="35" t="s">
        <v>36</v>
      </c>
      <c r="C33" s="31" t="s">
        <v>36</v>
      </c>
      <c r="D33" s="31" t="s">
        <v>36</v>
      </c>
    </row>
    <row r="34" spans="1:7" s="19" customFormat="1" ht="18.95" customHeight="1">
      <c r="A34" s="27" t="s">
        <v>26</v>
      </c>
      <c r="B34" s="35" t="s">
        <v>36</v>
      </c>
      <c r="C34" s="31" t="s">
        <v>36</v>
      </c>
      <c r="D34" s="31" t="s">
        <v>36</v>
      </c>
    </row>
    <row r="35" spans="1:7" ht="21.95" customHeight="1">
      <c r="A35" s="5"/>
      <c r="B35" s="5"/>
      <c r="C35" s="6" t="s">
        <v>34</v>
      </c>
      <c r="D35" s="5"/>
    </row>
    <row r="36" spans="1:7" ht="8.1" customHeight="1">
      <c r="A36" s="5"/>
      <c r="B36" s="5"/>
      <c r="C36" s="6"/>
      <c r="D36" s="5"/>
    </row>
    <row r="37" spans="1:7" s="1" customFormat="1" ht="24">
      <c r="A37" s="6" t="s">
        <v>5</v>
      </c>
      <c r="B37" s="12">
        <v>100</v>
      </c>
      <c r="C37" s="12">
        <v>100</v>
      </c>
      <c r="D37" s="12">
        <v>100</v>
      </c>
      <c r="E37" s="7"/>
    </row>
    <row r="38" spans="1:7" s="1" customFormat="1" ht="24">
      <c r="A38" s="8" t="s">
        <v>27</v>
      </c>
      <c r="B38" s="12">
        <f>B8*100/B$7</f>
        <v>51.806284972310273</v>
      </c>
      <c r="C38" s="12">
        <f t="shared" ref="C38:D38" si="2">C8*100/C$7</f>
        <v>53.998423898507831</v>
      </c>
      <c r="D38" s="12">
        <f t="shared" si="2"/>
        <v>48.840617242989332</v>
      </c>
      <c r="E38" s="7"/>
      <c r="F38" s="7"/>
      <c r="G38" s="7"/>
    </row>
    <row r="39" spans="1:7" s="15" customFormat="1" ht="24">
      <c r="A39" s="14" t="s">
        <v>6</v>
      </c>
      <c r="B39" s="23">
        <f t="shared" ref="B39:D39" si="3">B9*100/B$7</f>
        <v>51.806284972310273</v>
      </c>
      <c r="C39" s="23">
        <f t="shared" si="3"/>
        <v>53.998423898507831</v>
      </c>
      <c r="D39" s="23">
        <f t="shared" si="3"/>
        <v>48.840617242989332</v>
      </c>
    </row>
    <row r="40" spans="1:7" s="1" customFormat="1" ht="24">
      <c r="A40" s="8" t="s">
        <v>28</v>
      </c>
      <c r="B40" s="12">
        <f t="shared" ref="B40:D40" si="4">B10*100/B$7</f>
        <v>8.6580918151881523</v>
      </c>
      <c r="C40" s="12">
        <f t="shared" si="4"/>
        <v>10.292881125429957</v>
      </c>
      <c r="D40" s="12">
        <v>6.5</v>
      </c>
      <c r="E40" s="7"/>
      <c r="F40" s="7"/>
      <c r="G40" s="7"/>
    </row>
    <row r="41" spans="1:7" s="15" customFormat="1" ht="24">
      <c r="A41" s="16" t="s">
        <v>7</v>
      </c>
      <c r="B41" s="23" t="s">
        <v>36</v>
      </c>
      <c r="C41" s="23" t="s">
        <v>36</v>
      </c>
      <c r="D41" s="23" t="s">
        <v>36</v>
      </c>
    </row>
    <row r="42" spans="1:7" s="15" customFormat="1" ht="24">
      <c r="A42" s="16" t="s">
        <v>8</v>
      </c>
      <c r="B42" s="23">
        <f t="shared" ref="B42:D42" si="5">B12*100/B$7</f>
        <v>2.8930255010450683</v>
      </c>
      <c r="C42" s="23">
        <f t="shared" si="5"/>
        <v>0.87928851359760563</v>
      </c>
      <c r="D42" s="23">
        <f t="shared" si="5"/>
        <v>5.6173424610877269</v>
      </c>
      <c r="E42" s="17"/>
      <c r="F42" s="17"/>
      <c r="G42" s="17"/>
    </row>
    <row r="43" spans="1:7" s="15" customFormat="1" ht="24">
      <c r="A43" s="16" t="s">
        <v>9</v>
      </c>
      <c r="B43" s="23">
        <f t="shared" ref="B43:C43" si="6">B13*100/B$7</f>
        <v>3.4932327046919558E-2</v>
      </c>
      <c r="C43" s="23">
        <f t="shared" si="6"/>
        <v>6.0753304754670584E-2</v>
      </c>
      <c r="D43" s="23" t="s">
        <v>36</v>
      </c>
    </row>
    <row r="44" spans="1:7" s="15" customFormat="1" ht="24">
      <c r="A44" s="14" t="s">
        <v>10</v>
      </c>
      <c r="B44" s="23">
        <f t="shared" ref="B44:D44" si="7">B14*100/B$7</f>
        <v>0.37950224211088052</v>
      </c>
      <c r="C44" s="23">
        <f t="shared" si="7"/>
        <v>0.39558646733073838</v>
      </c>
      <c r="D44" s="23">
        <f t="shared" si="7"/>
        <v>0.35774245891743339</v>
      </c>
      <c r="E44" s="17"/>
      <c r="F44" s="17"/>
      <c r="G44" s="17"/>
    </row>
    <row r="45" spans="1:7" s="19" customFormat="1" ht="24">
      <c r="A45" s="14" t="s">
        <v>11</v>
      </c>
      <c r="B45" s="23">
        <f t="shared" ref="B45:D45" si="8">B15*100/B$7</f>
        <v>5.350631744985284</v>
      </c>
      <c r="C45" s="23">
        <v>8.9</v>
      </c>
      <c r="D45" s="23">
        <f t="shared" si="8"/>
        <v>0.47135612914946745</v>
      </c>
      <c r="E45" s="18"/>
      <c r="F45" s="18"/>
      <c r="G45" s="18"/>
    </row>
    <row r="46" spans="1:7" ht="24">
      <c r="A46" s="9" t="s">
        <v>29</v>
      </c>
      <c r="B46" s="12">
        <f t="shared" ref="B46:D46" si="9">B16*100/B$7</f>
        <v>39.535623212501562</v>
      </c>
      <c r="C46" s="12">
        <f t="shared" si="9"/>
        <v>35.708694976062212</v>
      </c>
      <c r="D46" s="12">
        <f t="shared" si="9"/>
        <v>44.712941707856046</v>
      </c>
      <c r="E46" s="10"/>
      <c r="F46" s="10"/>
      <c r="G46" s="10"/>
    </row>
    <row r="47" spans="1:7" s="19" customFormat="1" ht="24">
      <c r="A47" s="16" t="s">
        <v>30</v>
      </c>
      <c r="B47" s="23">
        <f t="shared" ref="B47:D47" si="10">B17*100/B$7</f>
        <v>13.195798123086661</v>
      </c>
      <c r="C47" s="23">
        <f t="shared" si="10"/>
        <v>11.284896171273951</v>
      </c>
      <c r="D47" s="23">
        <f t="shared" si="10"/>
        <v>15.78099363596591</v>
      </c>
      <c r="E47" s="18"/>
      <c r="F47" s="18"/>
      <c r="G47" s="18"/>
    </row>
    <row r="48" spans="1:7" s="19" customFormat="1" ht="24">
      <c r="A48" s="20" t="s">
        <v>12</v>
      </c>
      <c r="B48" s="23">
        <f t="shared" ref="B48:C48" si="11">B18*100/B$7</f>
        <v>0.18331041126665737</v>
      </c>
      <c r="C48" s="23">
        <f t="shared" si="11"/>
        <v>0.31880822784662743</v>
      </c>
      <c r="D48" s="23" t="s">
        <v>36</v>
      </c>
      <c r="E48" s="18"/>
      <c r="F48" s="18"/>
      <c r="G48" s="18"/>
    </row>
    <row r="49" spans="1:7" s="19" customFormat="1" ht="24">
      <c r="A49" s="16" t="s">
        <v>13</v>
      </c>
      <c r="B49" s="23">
        <f t="shared" ref="B49:D49" si="12">B19*100/B$7</f>
        <v>3.3523330346100306</v>
      </c>
      <c r="C49" s="23">
        <f t="shared" si="12"/>
        <v>1.0595517796431753</v>
      </c>
      <c r="D49" s="23">
        <f t="shared" si="12"/>
        <v>6.4541595910934682</v>
      </c>
      <c r="E49" s="18"/>
      <c r="F49" s="18"/>
      <c r="G49" s="18"/>
    </row>
    <row r="50" spans="1:7" s="19" customFormat="1" ht="24">
      <c r="A50" s="21" t="s">
        <v>14</v>
      </c>
      <c r="B50" s="23" t="s">
        <v>36</v>
      </c>
      <c r="C50" s="23" t="s">
        <v>36</v>
      </c>
      <c r="D50" s="23" t="s">
        <v>36</v>
      </c>
      <c r="E50" s="18"/>
      <c r="F50" s="18"/>
    </row>
    <row r="51" spans="1:7" s="19" customFormat="1" ht="24">
      <c r="A51" s="20" t="s">
        <v>15</v>
      </c>
      <c r="B51" s="23">
        <f t="shared" ref="B51:D51" si="13">B21*100/B$7</f>
        <v>0.44579134143458493</v>
      </c>
      <c r="C51" s="23">
        <f t="shared" si="13"/>
        <v>9.0034603681715814E-2</v>
      </c>
      <c r="D51" s="23">
        <f t="shared" si="13"/>
        <v>0.92708264843184962</v>
      </c>
      <c r="E51" s="18"/>
      <c r="F51" s="18"/>
      <c r="G51" s="18"/>
    </row>
    <row r="52" spans="1:7" s="19" customFormat="1" ht="24">
      <c r="A52" s="20" t="s">
        <v>16</v>
      </c>
      <c r="B52" s="23">
        <f t="shared" ref="B52:D52" si="14">B22*100/B$7</f>
        <v>0.10691206312336957</v>
      </c>
      <c r="C52" s="23">
        <f t="shared" si="14"/>
        <v>4.5017301840857907E-2</v>
      </c>
      <c r="D52" s="23">
        <f t="shared" si="14"/>
        <v>0.19064740247727274</v>
      </c>
    </row>
    <row r="53" spans="1:7" s="19" customFormat="1" ht="24">
      <c r="A53" s="20" t="s">
        <v>17</v>
      </c>
      <c r="B53" s="23">
        <f t="shared" ref="B53:D53" si="15">B23*100/B$7</f>
        <v>7.7945606240766352E-2</v>
      </c>
      <c r="C53" s="23" t="s">
        <v>36</v>
      </c>
      <c r="D53" s="23">
        <f t="shared" si="15"/>
        <v>0.18339559020971508</v>
      </c>
      <c r="E53" s="18"/>
      <c r="F53" s="18"/>
    </row>
    <row r="54" spans="1:7" s="19" customFormat="1" ht="24">
      <c r="A54" s="20" t="s">
        <v>18</v>
      </c>
      <c r="B54" s="23" t="s">
        <v>36</v>
      </c>
      <c r="C54" s="23" t="s">
        <v>36</v>
      </c>
      <c r="D54" s="23" t="s">
        <v>36</v>
      </c>
      <c r="E54" s="18"/>
      <c r="F54" s="18"/>
      <c r="G54" s="18"/>
    </row>
    <row r="55" spans="1:7" s="19" customFormat="1" ht="24">
      <c r="A55" s="20" t="s">
        <v>19</v>
      </c>
      <c r="B55" s="23"/>
      <c r="C55" s="23"/>
      <c r="D55" s="23"/>
      <c r="E55" s="18"/>
      <c r="F55" s="18"/>
      <c r="G55" s="18"/>
    </row>
    <row r="56" spans="1:7" s="19" customFormat="1" ht="24">
      <c r="A56" s="20" t="s">
        <v>32</v>
      </c>
      <c r="B56" s="23">
        <f>B25*100/B7</f>
        <v>3.8224639361164896</v>
      </c>
      <c r="C56" s="23">
        <f>C25*100/C7</f>
        <v>4.1770872585295473</v>
      </c>
      <c r="D56" s="23">
        <f>D25*100/D7</f>
        <v>3.3427062374861753</v>
      </c>
    </row>
    <row r="57" spans="1:7" s="19" customFormat="1" ht="24">
      <c r="A57" s="20" t="s">
        <v>20</v>
      </c>
      <c r="B57" s="23">
        <f t="shared" ref="B57:D57" si="16">B27*100/B$7</f>
        <v>2.7459268802520915</v>
      </c>
      <c r="C57" s="23">
        <f t="shared" si="16"/>
        <v>1.6560493567989667</v>
      </c>
      <c r="D57" s="23">
        <f t="shared" si="16"/>
        <v>4.2203855502127325</v>
      </c>
      <c r="E57" s="18"/>
      <c r="F57" s="18"/>
      <c r="G57" s="18"/>
    </row>
    <row r="58" spans="1:7" s="19" customFormat="1" ht="24">
      <c r="A58" s="20" t="s">
        <v>31</v>
      </c>
      <c r="B58" s="23">
        <f t="shared" ref="B58:D58" si="17">B28*100/B$7</f>
        <v>1.548316878259997</v>
      </c>
      <c r="C58" s="23">
        <f t="shared" si="17"/>
        <v>0.93510841541081235</v>
      </c>
      <c r="D58" s="23">
        <f t="shared" si="17"/>
        <v>2.3779001633728876</v>
      </c>
      <c r="E58" s="18"/>
      <c r="F58" s="18"/>
      <c r="G58" s="18"/>
    </row>
    <row r="59" spans="1:7" s="19" customFormat="1" ht="24">
      <c r="A59" s="20" t="s">
        <v>21</v>
      </c>
      <c r="B59" s="23">
        <f t="shared" ref="B59:D59" si="18">B29*100/B$7</f>
        <v>0.26094359039158666</v>
      </c>
      <c r="C59" s="23">
        <v>0.4</v>
      </c>
      <c r="D59" s="23" t="s">
        <v>36</v>
      </c>
      <c r="E59" s="18"/>
      <c r="F59" s="18"/>
      <c r="G59" s="18"/>
    </row>
    <row r="60" spans="1:7" s="19" customFormat="1" ht="24">
      <c r="A60" s="20" t="s">
        <v>22</v>
      </c>
      <c r="B60" s="23">
        <f t="shared" ref="B60:D60" si="19">B30*100/B$7</f>
        <v>13.795881347719327</v>
      </c>
      <c r="C60" s="23">
        <f t="shared" si="19"/>
        <v>15.688316226988629</v>
      </c>
      <c r="D60" s="23">
        <f t="shared" si="19"/>
        <v>11.235670888606037</v>
      </c>
      <c r="E60" s="18"/>
      <c r="F60" s="18"/>
      <c r="G60" s="18"/>
    </row>
    <row r="61" spans="1:7" s="19" customFormat="1" ht="24">
      <c r="A61" s="20" t="s">
        <v>23</v>
      </c>
      <c r="B61" s="23"/>
      <c r="C61" s="23"/>
      <c r="D61" s="23"/>
      <c r="E61" s="18"/>
      <c r="G61" s="18"/>
    </row>
    <row r="62" spans="1:7" s="19" customFormat="1" ht="24">
      <c r="A62" s="20" t="s">
        <v>24</v>
      </c>
      <c r="B62" s="23" t="s">
        <v>36</v>
      </c>
      <c r="C62" s="23" t="s">
        <v>36</v>
      </c>
      <c r="D62" s="23" t="s">
        <v>36</v>
      </c>
    </row>
    <row r="63" spans="1:7" s="19" customFormat="1" ht="24">
      <c r="A63" s="20" t="s">
        <v>25</v>
      </c>
      <c r="B63" s="23" t="s">
        <v>36</v>
      </c>
      <c r="C63" s="23" t="s">
        <v>36</v>
      </c>
      <c r="D63" s="23" t="s">
        <v>36</v>
      </c>
    </row>
    <row r="64" spans="1:7" s="19" customFormat="1" ht="24">
      <c r="A64" s="22" t="s">
        <v>26</v>
      </c>
      <c r="B64" s="38" t="s">
        <v>36</v>
      </c>
      <c r="C64" s="38" t="s">
        <v>36</v>
      </c>
      <c r="D64" s="38" t="s">
        <v>36</v>
      </c>
    </row>
    <row r="65" spans="1:4" ht="8.1" customHeight="1">
      <c r="A65" s="11"/>
      <c r="B65" s="13"/>
      <c r="C65" s="13"/>
      <c r="D65" s="13"/>
    </row>
    <row r="66" spans="1:4" s="19" customFormat="1" ht="21.95" customHeight="1">
      <c r="A66" s="24" t="s">
        <v>37</v>
      </c>
    </row>
  </sheetData>
  <mergeCells count="6">
    <mergeCell ref="B25:B26"/>
    <mergeCell ref="C25:C26"/>
    <mergeCell ref="D25:D26"/>
    <mergeCell ref="B31:B32"/>
    <mergeCell ref="C31:C32"/>
    <mergeCell ref="D31:D32"/>
  </mergeCells>
  <pageMargins left="0.96" right="0.73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68q4t4</vt:lpstr>
      <vt:lpstr>'68q4t4'!Print_Area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2025-11-21T04:00:45Z</cp:lastPrinted>
  <dcterms:created xsi:type="dcterms:W3CDTF">2018-06-26T06:53:52Z</dcterms:created>
  <dcterms:modified xsi:type="dcterms:W3CDTF">2026-02-16T03:52:50Z</dcterms:modified>
</cp:coreProperties>
</file>