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NSO2024\Desktop\New folder (6)\"/>
    </mc:Choice>
  </mc:AlternateContent>
  <xr:revisionPtr revIDLastSave="0" documentId="13_ncr:1_{7F403C2E-3CFF-40FF-8703-47DF0EA685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ารางที่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3" l="1"/>
  <c r="D18" i="3"/>
  <c r="D19" i="3"/>
  <c r="D20" i="3"/>
  <c r="D21" i="3"/>
  <c r="C18" i="3"/>
  <c r="C19" i="3"/>
  <c r="C20" i="3"/>
  <c r="B20" i="3"/>
  <c r="B15" i="3"/>
  <c r="B17" i="3"/>
  <c r="B18" i="3"/>
  <c r="B19" i="3"/>
  <c r="D16" i="3"/>
  <c r="C16" i="3"/>
  <c r="C17" i="3"/>
  <c r="B16" i="3"/>
  <c r="B21" i="3"/>
  <c r="C15" i="3" l="1"/>
  <c r="D15" i="3"/>
  <c r="E5" i="3" l="1"/>
  <c r="F5" i="3"/>
  <c r="E6" i="3" l="1"/>
  <c r="F6" i="3"/>
  <c r="E7" i="3"/>
  <c r="F7" i="3"/>
  <c r="E8" i="3"/>
  <c r="F8" i="3"/>
  <c r="E12" i="3"/>
  <c r="F12" i="3"/>
  <c r="B14" i="3"/>
  <c r="C14" i="3"/>
  <c r="D14" i="3"/>
</calcChain>
</file>

<file path=xl/sharedStrings.xml><?xml version="1.0" encoding="utf-8"?>
<sst xmlns="http://schemas.openxmlformats.org/spreadsheetml/2006/main" count="24" uniqueCount="17">
  <si>
    <t>รวม</t>
  </si>
  <si>
    <t>ชาย</t>
  </si>
  <si>
    <t>หญิง</t>
  </si>
  <si>
    <t>จำนวน</t>
  </si>
  <si>
    <t>ร้อยละ</t>
  </si>
  <si>
    <t>ยอดรวม</t>
  </si>
  <si>
    <t>ระดับการศึกษาที่สำเร็จ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</si>
  <si>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</si>
  <si>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</si>
  <si>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1.  ไม่มีการศึกษาและต่ำกว่าประถมศึกษา</t>
  </si>
  <si>
    <t>2.  ประถมศึกษา</t>
  </si>
  <si>
    <t>3.  มัธยมศึกษาตอนต้น</t>
  </si>
  <si>
    <t>4.  มัธยมศึกษาตอนปลาย</t>
  </si>
  <si>
    <t>5.  มหาวิทยาลัย</t>
  </si>
  <si>
    <t>6.  อื่นๆ</t>
  </si>
  <si>
    <t>7.  ไม่ทราบ</t>
  </si>
  <si>
    <t>5.  อุดมศึกษา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</si>
</sst>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00000"/>
    <numFmt numFmtId="165" formatCode="0.0"/>
    <numFmt numFmtId="167" formatCode="_-* #,##0_-;\-* #,##0_-;_-* &quot;-&quot;??_-;_-@_-"/>
    <numFmt numFmtId="168" formatCode="0.000"/>
    <numFmt numFmtId="169" formatCode="#,###\-"/>
  </numFmts>
  <fonts count="12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b/>
      <sz val="14"/>
      <color indexed="10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horizontal="right" vertical="center"/>
    </xf>
    <xf numFmtId="0" fontId="3" fillId="0" borderId="0" xfId="0" applyFont="1"/>
    <xf numFmtId="165" fontId="3" fillId="0" borderId="0" xfId="0" applyNumberFormat="1" applyFont="1"/>
    <xf numFmtId="165" fontId="3" fillId="0" borderId="3" xfId="0" applyNumberFormat="1" applyFont="1" applyBorder="1" applyAlignment="1">
      <alignment horizontal="right" vertical="center"/>
    </xf>
    <xf numFmtId="0" fontId="5" fillId="0" borderId="0" xfId="0" applyFont="1"/>
    <xf numFmtId="0" fontId="3" fillId="0" borderId="3" xfId="0" applyFont="1" applyBorder="1" applyAlignment="1">
      <alignment horizontal="left" vertical="center"/>
    </xf>
    <xf numFmtId="167" fontId="3" fillId="0" borderId="0" xfId="0" applyNumberFormat="1" applyFont="1"/>
    <xf numFmtId="3" fontId="3" fillId="0" borderId="0" xfId="0" applyNumberFormat="1" applyFont="1" applyAlignment="1">
      <alignment horizontal="right" vertical="center"/>
    </xf>
    <xf numFmtId="167" fontId="3" fillId="0" borderId="0" xfId="2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3" fontId="5" fillId="0" borderId="0" xfId="0" applyNumberFormat="1" applyFont="1"/>
    <xf numFmtId="164" fontId="5" fillId="0" borderId="0" xfId="0" applyNumberFormat="1" applyFont="1"/>
    <xf numFmtId="0" fontId="2" fillId="0" borderId="0" xfId="0" applyFont="1" applyAlignment="1">
      <alignment horizontal="left" vertical="center"/>
    </xf>
    <xf numFmtId="0" fontId="8" fillId="0" borderId="0" xfId="0" applyFont="1"/>
    <xf numFmtId="168" fontId="3" fillId="0" borderId="0" xfId="0" applyNumberFormat="1" applyFont="1"/>
    <xf numFmtId="165" fontId="2" fillId="0" borderId="0" xfId="0" applyNumberFormat="1" applyFont="1"/>
    <xf numFmtId="3" fontId="9" fillId="0" borderId="0" xfId="0" applyNumberFormat="1" applyFont="1" applyAlignment="1">
      <alignment horizontal="right"/>
    </xf>
    <xf numFmtId="165" fontId="5" fillId="0" borderId="0" xfId="0" applyNumberFormat="1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0" fillId="0" borderId="0" xfId="0" applyFont="1"/>
    <xf numFmtId="0" fontId="10" fillId="0" borderId="2" xfId="0" applyFont="1" applyBorder="1" applyAlignment="1">
      <alignment horizontal="right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horizontal="right" vertical="center"/>
    </xf>
    <xf numFmtId="165" fontId="10" fillId="0" borderId="0" xfId="0" applyNumberFormat="1" applyFont="1" applyAlignment="1">
      <alignment horizontal="right" vertical="center"/>
    </xf>
    <xf numFmtId="165" fontId="11" fillId="0" borderId="0" xfId="0" applyNumberFormat="1" applyFont="1" applyAlignment="1">
      <alignment horizontal="right" vertical="center"/>
    </xf>
    <xf numFmtId="167" fontId="10" fillId="0" borderId="1" xfId="1" applyNumberFormat="1" applyFont="1" applyBorder="1" applyAlignment="1">
      <alignment horizontal="right" vertical="center"/>
    </xf>
    <xf numFmtId="3" fontId="11" fillId="0" borderId="0" xfId="0" applyNumberFormat="1" applyFont="1"/>
    <xf numFmtId="0" fontId="11" fillId="0" borderId="0" xfId="0" applyFont="1" applyAlignment="1">
      <alignment horizontal="left" vertical="center"/>
    </xf>
    <xf numFmtId="165" fontId="11" fillId="0" borderId="0" xfId="0" applyNumberFormat="1" applyFont="1"/>
    <xf numFmtId="169" fontId="11" fillId="0" borderId="0" xfId="0" applyNumberFormat="1" applyFont="1" applyAlignment="1">
      <alignment horizontal="right" vertical="center"/>
    </xf>
  </cellXfs>
  <cellStyles count="4">
    <cellStyle name="Comma" xfId="1" builtinId="3"/>
    <cellStyle name="Normal" xfId="0" builtinId="0"/>
    <cellStyle name="เครื่องหมายจุลภาค 2" xfId="2" xr:uid="{00000000-0005-0000-0000-000002000000}"/>
    <cellStyle name="เครื่องหมายจุลภาค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8"/>
  <sheetViews>
    <sheetView showGridLines="0" tabSelected="1" zoomScaleNormal="100" workbookViewId="0"/>
  </sheetViews>
  <sheetFormatPr defaultColWidth="9.125" defaultRowHeight="26.25" customHeight="1" x14ac:dyDescent="0.4"/>
  <cols>
    <col min="1" max="1" width="38" style="1" customWidth="1"/>
    <col min="2" max="4" width="18.5" style="10" customWidth="1"/>
    <col min="5" max="6" width="0" style="10" hidden="1" customWidth="1"/>
    <col min="7" max="7" width="9.25" style="10" customWidth="1"/>
    <col min="8" max="16384" width="9.125" style="10"/>
  </cols>
  <sheetData>
    <row r="1" spans="1:12" s="1" customFormat="1" ht="25.5" customHeight="1" x14ac:dyDescent="0.4">
      <c r="A1" s="1" t="s">
        <v>8</v>
      </c>
      <c r="B1" s="7"/>
      <c r="C1" s="7"/>
      <c r="D1" s="7"/>
      <c r="E1" s="18"/>
      <c r="F1" s="18"/>
      <c r="G1" s="18"/>
      <c r="H1" s="14"/>
    </row>
    <row r="2" spans="1:12" s="1" customFormat="1" ht="13.5" customHeight="1" x14ac:dyDescent="0.4">
      <c r="B2" s="7"/>
      <c r="C2" s="7"/>
      <c r="D2" s="7"/>
      <c r="E2" s="18"/>
      <c r="F2" s="18"/>
      <c r="G2" s="18"/>
    </row>
    <row r="3" spans="1:12" s="2" customFormat="1" ht="32.1" customHeight="1" x14ac:dyDescent="0.35">
      <c r="A3" s="27" t="s">
        <v>6</v>
      </c>
      <c r="B3" s="28" t="s">
        <v>0</v>
      </c>
      <c r="C3" s="28" t="s">
        <v>1</v>
      </c>
      <c r="D3" s="38" t="s">
        <v>2</v>
      </c>
      <c r="E3" s="3"/>
      <c r="F3" s="3"/>
      <c r="G3" s="3"/>
      <c r="L3" s="17"/>
    </row>
    <row r="4" spans="1:12" s="2" customFormat="1" ht="24" customHeight="1" x14ac:dyDescent="0.4">
      <c r="A4" s="29"/>
      <c r="B4" s="39"/>
      <c r="C4" s="30" t="s">
        <v>3</v>
      </c>
      <c r="D4" s="31"/>
    </row>
    <row r="5" spans="1:12" s="4" customFormat="1" ht="21" customHeight="1" x14ac:dyDescent="0.6">
      <c r="A5" s="32" t="s">
        <v>5</v>
      </c>
      <c r="B5" s="33">
        <v>710233</v>
      </c>
      <c r="C5" s="33">
        <v>343565</v>
      </c>
      <c r="D5" s="33">
        <v>366668</v>
      </c>
      <c r="E5" s="16" t="e">
        <f>SUM(#REF!)</f>
        <v>#REF!</v>
      </c>
      <c r="F5" s="15" t="e">
        <f>SUM(#REF!)</f>
        <v>#REF!</v>
      </c>
      <c r="G5" s="21"/>
    </row>
    <row r="6" spans="1:12" s="5" customFormat="1" ht="18.899999999999999" customHeight="1" x14ac:dyDescent="0.6">
      <c r="A6" s="34" t="s">
        <v>9</v>
      </c>
      <c r="B6" s="35">
        <v>154152.65999999997</v>
      </c>
      <c r="C6" s="35">
        <v>58308.98</v>
      </c>
      <c r="D6" s="35">
        <v>95843.68</v>
      </c>
      <c r="E6" s="16" t="e">
        <f>SUM(#REF!)</f>
        <v>#REF!</v>
      </c>
      <c r="F6" s="15" t="e">
        <f>SUM(#REF!)</f>
        <v>#REF!</v>
      </c>
    </row>
    <row r="7" spans="1:12" s="5" customFormat="1" ht="18.899999999999999" customHeight="1" x14ac:dyDescent="0.6">
      <c r="A7" s="40" t="s">
        <v>10</v>
      </c>
      <c r="B7" s="35">
        <v>174366.07</v>
      </c>
      <c r="C7" s="35">
        <v>90004.91</v>
      </c>
      <c r="D7" s="35">
        <v>84361.16</v>
      </c>
      <c r="E7" s="16" t="e">
        <f>SUM(#REF!)</f>
        <v>#REF!</v>
      </c>
      <c r="F7" s="15" t="e">
        <f>SUM(#REF!)</f>
        <v>#REF!</v>
      </c>
    </row>
    <row r="8" spans="1:12" s="5" customFormat="1" ht="18.899999999999999" customHeight="1" x14ac:dyDescent="0.35">
      <c r="A8" s="40" t="s">
        <v>11</v>
      </c>
      <c r="B8" s="35">
        <v>155684.47</v>
      </c>
      <c r="C8" s="35">
        <v>89557.81</v>
      </c>
      <c r="D8" s="35">
        <v>66126.66</v>
      </c>
      <c r="E8" s="16" t="e">
        <f>SUM(#REF!)</f>
        <v>#REF!</v>
      </c>
      <c r="F8" s="15" t="e">
        <f>SUM(#REF!)</f>
        <v>#REF!</v>
      </c>
      <c r="G8" s="7"/>
      <c r="H8" s="7"/>
      <c r="I8" s="7"/>
      <c r="J8" s="7"/>
      <c r="K8" s="7"/>
    </row>
    <row r="9" spans="1:12" s="7" customFormat="1" ht="18.899999999999999" customHeight="1" x14ac:dyDescent="0.35">
      <c r="A9" s="34" t="s">
        <v>12</v>
      </c>
      <c r="B9" s="35">
        <v>134956.52000000002</v>
      </c>
      <c r="C9" s="35">
        <v>65755.69</v>
      </c>
      <c r="D9" s="35">
        <v>69200.83</v>
      </c>
      <c r="G9" s="12"/>
    </row>
    <row r="10" spans="1:12" s="7" customFormat="1" ht="18.899999999999999" customHeight="1" x14ac:dyDescent="0.35">
      <c r="A10" s="34" t="s">
        <v>16</v>
      </c>
      <c r="B10" s="35">
        <v>88134.67</v>
      </c>
      <c r="C10" s="35">
        <v>39053.259999999995</v>
      </c>
      <c r="D10" s="35">
        <v>49081.42</v>
      </c>
      <c r="E10" s="13"/>
      <c r="F10" s="13"/>
      <c r="G10" s="12"/>
    </row>
    <row r="11" spans="1:12" s="5" customFormat="1" ht="18.899999999999999" customHeight="1" x14ac:dyDescent="0.35">
      <c r="A11" s="40" t="s">
        <v>14</v>
      </c>
      <c r="B11" s="42">
        <v>0</v>
      </c>
      <c r="C11" s="42">
        <v>0</v>
      </c>
      <c r="D11" s="42">
        <v>0</v>
      </c>
      <c r="E11" s="15"/>
      <c r="F11" s="15"/>
      <c r="H11" s="25"/>
      <c r="I11" s="25"/>
      <c r="J11" s="25"/>
      <c r="K11" s="14"/>
    </row>
    <row r="12" spans="1:12" s="5" customFormat="1" ht="18.899999999999999" customHeight="1" x14ac:dyDescent="0.35">
      <c r="A12" s="40" t="s">
        <v>15</v>
      </c>
      <c r="B12" s="35">
        <v>2938.61</v>
      </c>
      <c r="C12" s="35">
        <v>884.36</v>
      </c>
      <c r="D12" s="35">
        <v>2054.25</v>
      </c>
      <c r="E12" s="16" t="e">
        <f>SUM(#REF!)</f>
        <v>#REF!</v>
      </c>
      <c r="F12" s="15" t="e">
        <f>SUM(#REF!)</f>
        <v>#REF!</v>
      </c>
      <c r="G12" s="7"/>
      <c r="H12" s="7"/>
      <c r="I12" s="14"/>
      <c r="J12" s="14"/>
      <c r="K12" s="14"/>
    </row>
    <row r="13" spans="1:12" s="7" customFormat="1" ht="24" customHeight="1" x14ac:dyDescent="0.4">
      <c r="A13" s="34"/>
      <c r="B13" s="41"/>
      <c r="C13" s="36" t="s">
        <v>4</v>
      </c>
      <c r="D13" s="37"/>
      <c r="E13" s="6"/>
      <c r="I13" s="14"/>
      <c r="J13" s="14"/>
      <c r="K13" s="14"/>
    </row>
    <row r="14" spans="1:12" s="2" customFormat="1" ht="21" customHeight="1" x14ac:dyDescent="0.35">
      <c r="A14" s="32" t="s">
        <v>5</v>
      </c>
      <c r="B14" s="36">
        <f>B5/B$5*100</f>
        <v>100</v>
      </c>
      <c r="C14" s="36">
        <f>C5/C$5*100</f>
        <v>100</v>
      </c>
      <c r="D14" s="36">
        <f>D5/D$5*100</f>
        <v>100</v>
      </c>
      <c r="H14" s="24"/>
      <c r="I14" s="24"/>
      <c r="J14" s="24"/>
    </row>
    <row r="15" spans="1:12" s="7" customFormat="1" ht="18.899999999999999" customHeight="1" x14ac:dyDescent="0.35">
      <c r="A15" s="34" t="s">
        <v>9</v>
      </c>
      <c r="B15" s="37">
        <f>B6/B$5*100</f>
        <v>21.704519502754728</v>
      </c>
      <c r="C15" s="37">
        <f t="shared" ref="C15:D15" si="0">C6/C$5*100</f>
        <v>16.971746248890312</v>
      </c>
      <c r="D15" s="37">
        <f t="shared" si="0"/>
        <v>26.139090403307623</v>
      </c>
      <c r="G15" s="23"/>
      <c r="H15" s="8"/>
      <c r="I15" s="8"/>
      <c r="J15" s="8"/>
    </row>
    <row r="16" spans="1:12" s="7" customFormat="1" ht="18.899999999999999" customHeight="1" x14ac:dyDescent="0.35">
      <c r="A16" s="40" t="s">
        <v>10</v>
      </c>
      <c r="B16" s="37">
        <f>B7/B$5*100</f>
        <v>24.5505446804077</v>
      </c>
      <c r="C16" s="37">
        <f>C7/C$5*100</f>
        <v>26.19734548047677</v>
      </c>
      <c r="D16" s="37">
        <f>D7/D$5*100</f>
        <v>23.00750542725299</v>
      </c>
      <c r="G16" s="23"/>
      <c r="H16" s="8"/>
      <c r="I16" s="8"/>
      <c r="J16" s="8"/>
    </row>
    <row r="17" spans="1:10" s="7" customFormat="1" ht="18.899999999999999" customHeight="1" x14ac:dyDescent="0.35">
      <c r="A17" s="40" t="s">
        <v>11</v>
      </c>
      <c r="B17" s="37">
        <f t="shared" ref="B17:C20" si="1">B8/B$5*100</f>
        <v>21.920196611534525</v>
      </c>
      <c r="C17" s="37">
        <f>C8/C$5*100</f>
        <v>26.067209989376099</v>
      </c>
      <c r="D17" s="37">
        <f t="shared" ref="D17:D21" si="2">D8/D$5*100</f>
        <v>18.034478056443433</v>
      </c>
      <c r="G17" s="23"/>
      <c r="H17" s="8"/>
      <c r="I17" s="8"/>
      <c r="J17" s="8"/>
    </row>
    <row r="18" spans="1:10" s="7" customFormat="1" ht="18.899999999999999" customHeight="1" x14ac:dyDescent="0.35">
      <c r="A18" s="34" t="s">
        <v>12</v>
      </c>
      <c r="B18" s="37">
        <f t="shared" si="1"/>
        <v>19.00172478609133</v>
      </c>
      <c r="C18" s="37">
        <f t="shared" si="1"/>
        <v>19.139228384730693</v>
      </c>
      <c r="D18" s="37">
        <f t="shared" si="2"/>
        <v>18.872885007690883</v>
      </c>
      <c r="G18" s="23"/>
      <c r="H18" s="8"/>
      <c r="I18" s="8"/>
      <c r="J18" s="8"/>
    </row>
    <row r="19" spans="1:10" s="7" customFormat="1" ht="18.899999999999999" customHeight="1" x14ac:dyDescent="0.35">
      <c r="A19" s="34" t="s">
        <v>13</v>
      </c>
      <c r="B19" s="37">
        <f t="shared" si="1"/>
        <v>12.409261467715524</v>
      </c>
      <c r="C19" s="37">
        <f t="shared" si="1"/>
        <v>11.367065911836187</v>
      </c>
      <c r="D19" s="37">
        <f t="shared" si="2"/>
        <v>13.385793142570391</v>
      </c>
      <c r="G19" s="23"/>
      <c r="H19" s="8"/>
      <c r="I19" s="8"/>
      <c r="J19" s="8"/>
    </row>
    <row r="20" spans="1:10" s="7" customFormat="1" ht="18.899999999999999" customHeight="1" x14ac:dyDescent="0.35">
      <c r="A20" s="40" t="s">
        <v>14</v>
      </c>
      <c r="B20" s="42">
        <f t="shared" si="1"/>
        <v>0</v>
      </c>
      <c r="C20" s="42">
        <f t="shared" si="1"/>
        <v>0</v>
      </c>
      <c r="D20" s="42">
        <f t="shared" si="2"/>
        <v>0</v>
      </c>
      <c r="G20" s="23"/>
      <c r="H20" s="8"/>
      <c r="I20" s="8"/>
      <c r="J20" s="8"/>
    </row>
    <row r="21" spans="1:10" s="7" customFormat="1" ht="18.899999999999999" customHeight="1" x14ac:dyDescent="0.35">
      <c r="A21" s="40" t="s">
        <v>15</v>
      </c>
      <c r="B21" s="37">
        <f t="shared" ref="B21" si="3">B12/B$5*100</f>
        <v>0.41375295149619917</v>
      </c>
      <c r="C21" s="37">
        <v>0.2</v>
      </c>
      <c r="D21" s="37">
        <f t="shared" si="2"/>
        <v>0.56024796273468092</v>
      </c>
      <c r="G21" s="23"/>
      <c r="H21" s="8"/>
      <c r="I21" s="8"/>
      <c r="J21" s="8"/>
    </row>
    <row r="22" spans="1:10" s="7" customFormat="1" ht="7.5" customHeight="1" x14ac:dyDescent="0.35">
      <c r="A22" s="11"/>
      <c r="B22" s="9"/>
      <c r="C22" s="9"/>
      <c r="D22" s="9"/>
    </row>
    <row r="23" spans="1:10" s="7" customFormat="1" ht="21" customHeight="1" x14ac:dyDescent="0.35">
      <c r="A23" s="22" t="s">
        <v>7</v>
      </c>
      <c r="B23" s="8"/>
      <c r="C23" s="8"/>
      <c r="D23" s="8"/>
    </row>
    <row r="24" spans="1:10" s="7" customFormat="1" ht="21" customHeight="1" x14ac:dyDescent="0.35">
      <c r="A24" s="2"/>
      <c r="B24" s="8"/>
      <c r="C24" s="8"/>
      <c r="D24" s="8"/>
    </row>
    <row r="25" spans="1:10" ht="26.25" customHeight="1" x14ac:dyDescent="0.4">
      <c r="D25" s="26"/>
    </row>
    <row r="26" spans="1:10" ht="26.25" customHeight="1" x14ac:dyDescent="0.4">
      <c r="B26" s="20"/>
      <c r="C26" s="20"/>
      <c r="D26" s="26"/>
    </row>
    <row r="27" spans="1:10" ht="26.25" customHeight="1" x14ac:dyDescent="0.4">
      <c r="D27" s="26"/>
    </row>
    <row r="28" spans="1:10" ht="26.25" customHeight="1" x14ac:dyDescent="0.4">
      <c r="B28" s="19"/>
      <c r="C28" s="19"/>
      <c r="D28" s="19"/>
    </row>
  </sheetData>
  <pageMargins left="0.78740157480314965" right="1.0629921259842521" top="0.98425196850393704" bottom="0.59055118110236227" header="0.51181102362204722" footer="0.35433070866141736"/>
  <pageSetup paperSize="9" scale="95" firstPageNumber="6" orientation="portrait" useFirstPageNumber="1" r:id="rId1"/>
  <headerFooter alignWithMargins="0">
    <oddHeader>&amp;L&amp;"TH SarabunPSK,Bold"&amp;16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NSO2024</cp:lastModifiedBy>
  <cp:lastPrinted>2025-12-14T13:20:22Z</cp:lastPrinted>
  <dcterms:created xsi:type="dcterms:W3CDTF">2003-03-13T03:28:52Z</dcterms:created>
  <dcterms:modified xsi:type="dcterms:W3CDTF">2025-12-19T03:10:44Z</dcterms:modified>
</cp:coreProperties>
</file>