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A9E86C95-0E53-41EC-B796-2C4F6E1CA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</calcChain>
</file>

<file path=xl/sharedStrings.xml><?xml version="1.0" encoding="utf-8"?>
<sst xmlns="http://schemas.openxmlformats.org/spreadsheetml/2006/main" count="36" uniqueCount="24">
  <si>
    <t xml:space="preserve"> </t>
  </si>
  <si>
    <t>สถานภาพแรงงาน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</si>
  <si>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</si>
  <si>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</si>
  <si>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</si>
  <si>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</si>
  <si>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</si>
  <si>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</si>
  <si>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</si>
  <si>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</si>
  <si>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</si>
  <si>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</si>
  <si>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</si>
  <si>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                  ร้อยละ</t>
  </si>
  <si>
    <t xml:space="preserve">  </t>
  </si>
  <si>
    <t xml:space="preserve">    2.5  อื่น ๆ</t>
  </si>
  <si>
    <t xml:space="preserve">    2.4  ผู้ดูแลเด็ก/ผู้สูงอายุ/ผู้ป่วย/ผู้พิการ</t>
  </si>
  <si>
    <t>หมายเหตุ :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</si>
  <si>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ไตรมาสที่ 4/2568</t>
  </si>
  <si>
    <t xml:space="preserve">               ชาย</t>
  </si>
  <si>
    <t xml:space="preserve">              หญิง</t>
  </si>
  <si>
    <t xml:space="preserve">              รวม</t>
  </si>
  <si>
    <t xml:space="preserve"> ที่มา : โครงการสำรวจภาวะการทำงานของประชากรไตมาสที่ 4 พ.ศ.2568   </t>
  </si>
  <si>
    <t>ตารางที่ 1 จำนวนและร้อยละของประชากรอายุ 15 ปีขึ้นไป จำแนกตามสถานภาพแรงงาน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</si>
</sst>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164" fontId="4" fillId="2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4" fontId="4" fillId="2" borderId="0" xfId="0" quotePrefix="1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/>
    </xf>
    <xf numFmtId="164" fontId="4" fillId="3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L35"/>
  <sheetViews>
    <sheetView showGridLines="0" tabSelected="1" showWhiteSpace="0" zoomScale="130" zoomScaleNormal="130" zoomScaleSheetLayoutView="100" zoomScalePageLayoutView="115" workbookViewId="0">
      <selection activeCell="A9" sqref="A9"/>
    </sheetView>
  </sheetViews>
  <sheetFormatPr defaultColWidth="10.140625" defaultRowHeight="15" customHeight="1" x14ac:dyDescent="0.35"/>
  <cols>
    <col min="1" max="1" width="49" style="17" customWidth="1"/>
    <col min="2" max="4" width="15.7109375" style="17" customWidth="1"/>
    <col min="5" max="12" width="8" style="17" customWidth="1"/>
    <col min="13" max="16384" width="10.140625" style="17"/>
  </cols>
  <sheetData>
    <row r="1" spans="1:12" ht="28.5" customHeight="1" x14ac:dyDescent="0.35">
      <c r="A1" s="33" t="s">
        <v>23</v>
      </c>
      <c r="B1" s="33"/>
      <c r="C1" s="33"/>
      <c r="D1" s="33"/>
      <c r="E1" s="12"/>
      <c r="F1" s="12"/>
      <c r="G1" s="12"/>
      <c r="H1" s="12"/>
      <c r="I1" s="12"/>
      <c r="J1" s="12"/>
      <c r="K1" s="12"/>
      <c r="L1" s="12"/>
    </row>
    <row r="2" spans="1:12" ht="18.75" customHeight="1" x14ac:dyDescent="0.35">
      <c r="A2" s="18" t="s">
        <v>18</v>
      </c>
      <c r="B2" s="19" t="s">
        <v>0</v>
      </c>
      <c r="C2" s="11"/>
      <c r="D2" s="11"/>
      <c r="E2" s="12"/>
      <c r="F2" s="12"/>
      <c r="G2" s="12"/>
      <c r="H2" s="12"/>
      <c r="I2" s="12"/>
      <c r="J2" s="12"/>
      <c r="K2" s="12"/>
      <c r="L2" s="12"/>
    </row>
    <row r="3" spans="1:12" s="21" customFormat="1" ht="33" customHeight="1" x14ac:dyDescent="0.3">
      <c r="A3" s="1" t="s">
        <v>1</v>
      </c>
      <c r="B3" s="32" t="s">
        <v>21</v>
      </c>
      <c r="C3" s="32" t="s">
        <v>19</v>
      </c>
      <c r="D3" s="32" t="s">
        <v>20</v>
      </c>
      <c r="E3" s="7"/>
      <c r="F3" s="7"/>
      <c r="G3" s="7"/>
      <c r="H3" s="7"/>
      <c r="I3" s="7"/>
      <c r="J3" s="7"/>
      <c r="K3" s="7"/>
      <c r="L3" s="7"/>
    </row>
    <row r="4" spans="1:12" s="21" customFormat="1" ht="27" customHeight="1" x14ac:dyDescent="0.3">
      <c r="A4" s="5"/>
      <c r="B4" s="7"/>
      <c r="C4" s="13" t="s">
        <v>2</v>
      </c>
      <c r="D4" s="14"/>
      <c r="E4" s="7"/>
      <c r="F4" s="7"/>
      <c r="G4" s="7"/>
      <c r="H4" s="7"/>
      <c r="I4" s="7"/>
      <c r="J4" s="7"/>
      <c r="K4" s="7"/>
      <c r="L4" s="7"/>
    </row>
    <row r="5" spans="1:12" s="21" customFormat="1" ht="24" customHeight="1" x14ac:dyDescent="0.3">
      <c r="A5" s="2" t="s">
        <v>3</v>
      </c>
      <c r="B5" s="3">
        <v>757854</v>
      </c>
      <c r="C5" s="3">
        <v>358042</v>
      </c>
      <c r="D5" s="3">
        <v>399812</v>
      </c>
      <c r="E5" s="4"/>
      <c r="F5" s="4"/>
      <c r="G5" s="4"/>
      <c r="H5" s="4"/>
      <c r="I5" s="4"/>
      <c r="J5" s="4"/>
      <c r="K5" s="4"/>
      <c r="L5" s="4"/>
    </row>
    <row r="6" spans="1:12" s="21" customFormat="1" ht="24" customHeight="1" x14ac:dyDescent="0.3">
      <c r="A6" s="4" t="s">
        <v>4</v>
      </c>
      <c r="B6" s="30">
        <v>450023.5</v>
      </c>
      <c r="C6" s="30">
        <v>254484.19</v>
      </c>
      <c r="D6" s="30">
        <v>195539.31</v>
      </c>
      <c r="E6" s="4"/>
      <c r="F6" s="4"/>
      <c r="G6" s="4"/>
      <c r="H6" s="4"/>
      <c r="I6" s="4"/>
      <c r="J6" s="4"/>
      <c r="K6" s="4"/>
      <c r="L6" s="4"/>
    </row>
    <row r="7" spans="1:12" s="21" customFormat="1" ht="24" customHeight="1" x14ac:dyDescent="0.3">
      <c r="A7" s="4" t="s">
        <v>5</v>
      </c>
      <c r="B7" s="30">
        <v>441305.26</v>
      </c>
      <c r="C7" s="30">
        <v>246467.26</v>
      </c>
      <c r="D7" s="30">
        <v>194838</v>
      </c>
      <c r="E7" s="4"/>
      <c r="F7" s="4"/>
      <c r="G7" s="4"/>
      <c r="H7" s="4"/>
      <c r="I7" s="4"/>
      <c r="J7" s="4"/>
      <c r="K7" s="4"/>
      <c r="L7" s="4"/>
    </row>
    <row r="8" spans="1:12" s="21" customFormat="1" ht="24" customHeight="1" x14ac:dyDescent="0.3">
      <c r="A8" s="4" t="s">
        <v>6</v>
      </c>
      <c r="B8" s="30">
        <v>438051.59</v>
      </c>
      <c r="C8" s="30">
        <v>245161.08</v>
      </c>
      <c r="D8" s="30">
        <v>192890.51</v>
      </c>
      <c r="E8" s="4"/>
      <c r="F8" s="4"/>
      <c r="G8" s="4"/>
      <c r="H8" s="4"/>
      <c r="I8" s="4"/>
      <c r="J8" s="4"/>
      <c r="K8" s="4"/>
      <c r="L8" s="4"/>
    </row>
    <row r="9" spans="1:12" s="21" customFormat="1" ht="24" customHeight="1" x14ac:dyDescent="0.3">
      <c r="A9" s="4" t="s">
        <v>7</v>
      </c>
      <c r="B9" s="30">
        <v>3253.67</v>
      </c>
      <c r="C9" s="30">
        <v>1306.17</v>
      </c>
      <c r="D9" s="30">
        <v>1947.49</v>
      </c>
      <c r="E9" s="4"/>
      <c r="F9" s="4"/>
      <c r="G9" s="4"/>
      <c r="H9" s="4"/>
      <c r="I9" s="4"/>
      <c r="J9" s="4"/>
      <c r="K9" s="4"/>
      <c r="L9" s="4"/>
    </row>
    <row r="10" spans="1:12" s="21" customFormat="1" ht="24" customHeight="1" x14ac:dyDescent="0.3">
      <c r="A10" s="4" t="s">
        <v>8</v>
      </c>
      <c r="B10" s="30">
        <v>8718.24</v>
      </c>
      <c r="C10" s="30">
        <v>8016.93</v>
      </c>
      <c r="D10" s="30">
        <v>701.31</v>
      </c>
      <c r="E10" s="4"/>
      <c r="F10" s="4"/>
      <c r="G10" s="4"/>
      <c r="H10" s="4"/>
      <c r="I10" s="4"/>
      <c r="J10" s="4"/>
      <c r="K10" s="4"/>
      <c r="L10" s="4"/>
    </row>
    <row r="11" spans="1:12" s="21" customFormat="1" ht="24" customHeight="1" x14ac:dyDescent="0.3">
      <c r="A11" s="4" t="s">
        <v>9</v>
      </c>
      <c r="B11" s="30">
        <v>307830.5</v>
      </c>
      <c r="C11" s="30">
        <v>103557.81</v>
      </c>
      <c r="D11" s="30">
        <v>204272.69</v>
      </c>
      <c r="E11" s="4"/>
      <c r="F11" s="4"/>
      <c r="G11" s="4"/>
      <c r="H11" s="4"/>
      <c r="I11" s="4"/>
      <c r="J11" s="4"/>
      <c r="K11" s="4"/>
      <c r="L11" s="4"/>
    </row>
    <row r="12" spans="1:12" s="21" customFormat="1" ht="24" customHeight="1" x14ac:dyDescent="0.3">
      <c r="A12" s="4" t="s">
        <v>10</v>
      </c>
      <c r="B12" s="30">
        <v>67082.87</v>
      </c>
      <c r="C12" s="30">
        <v>3080.63</v>
      </c>
      <c r="D12" s="30">
        <v>64002.239999999998</v>
      </c>
      <c r="E12" s="4"/>
      <c r="F12" s="4"/>
      <c r="G12" s="4"/>
      <c r="H12" s="4"/>
      <c r="I12" s="4"/>
      <c r="J12" s="4"/>
      <c r="K12" s="4"/>
      <c r="L12" s="4"/>
    </row>
    <row r="13" spans="1:12" s="21" customFormat="1" ht="24" customHeight="1" x14ac:dyDescent="0.3">
      <c r="A13" s="4" t="s">
        <v>11</v>
      </c>
      <c r="B13" s="30">
        <v>53388.02</v>
      </c>
      <c r="C13" s="30">
        <v>21749.21</v>
      </c>
      <c r="D13" s="30">
        <v>31638.81</v>
      </c>
      <c r="E13" s="4"/>
      <c r="F13" s="4"/>
      <c r="G13" s="4"/>
      <c r="H13" s="4"/>
      <c r="I13" s="4"/>
      <c r="J13" s="4"/>
      <c r="K13" s="4"/>
      <c r="L13" s="4"/>
    </row>
    <row r="14" spans="1:12" s="21" customFormat="1" ht="24" customHeight="1" x14ac:dyDescent="0.3">
      <c r="A14" s="4" t="s">
        <v>12</v>
      </c>
      <c r="B14" s="30">
        <v>141806.98000000001</v>
      </c>
      <c r="C14" s="30">
        <v>57425.01</v>
      </c>
      <c r="D14" s="30">
        <v>84381.97</v>
      </c>
      <c r="E14" s="4"/>
      <c r="F14" s="4"/>
      <c r="G14" s="4"/>
      <c r="H14" s="4"/>
      <c r="I14" s="4"/>
      <c r="J14" s="4"/>
      <c r="K14" s="4"/>
      <c r="L14" s="4"/>
    </row>
    <row r="15" spans="1:12" s="21" customFormat="1" ht="24" customHeight="1" x14ac:dyDescent="0.3">
      <c r="A15" s="4" t="s">
        <v>16</v>
      </c>
      <c r="B15" s="30">
        <v>16576.919999999998</v>
      </c>
      <c r="C15" s="30">
        <v>1329.96</v>
      </c>
      <c r="D15" s="30">
        <v>15246.96</v>
      </c>
      <c r="E15" s="4"/>
      <c r="F15" s="4"/>
      <c r="G15" s="4"/>
      <c r="H15" s="4"/>
      <c r="I15" s="4"/>
      <c r="J15" s="4"/>
      <c r="K15" s="4"/>
      <c r="L15" s="4"/>
    </row>
    <row r="16" spans="1:12" s="21" customFormat="1" ht="24" customHeight="1" x14ac:dyDescent="0.3">
      <c r="A16" s="4" t="s">
        <v>15</v>
      </c>
      <c r="B16" s="30">
        <v>28975.71</v>
      </c>
      <c r="C16" s="30">
        <v>19973</v>
      </c>
      <c r="D16" s="30">
        <v>9002.6999999999989</v>
      </c>
      <c r="E16" s="4"/>
      <c r="F16" s="4"/>
      <c r="G16" s="4"/>
      <c r="H16" s="4"/>
      <c r="I16" s="4"/>
      <c r="J16" s="4"/>
      <c r="K16" s="4"/>
      <c r="L16" s="4"/>
    </row>
    <row r="17" spans="1:12" s="21" customFormat="1" ht="33" customHeight="1" x14ac:dyDescent="0.3">
      <c r="A17" s="5"/>
      <c r="B17" s="4"/>
      <c r="C17" s="6" t="s">
        <v>13</v>
      </c>
      <c r="D17" s="7"/>
      <c r="E17" s="4"/>
      <c r="F17" s="4"/>
      <c r="G17" s="4"/>
      <c r="H17" s="4"/>
      <c r="I17" s="4"/>
      <c r="J17" s="4"/>
      <c r="K17" s="4"/>
      <c r="L17" s="4"/>
    </row>
    <row r="18" spans="1:12" s="21" customFormat="1" ht="24" customHeight="1" x14ac:dyDescent="0.3">
      <c r="A18" s="2" t="s">
        <v>3</v>
      </c>
      <c r="B18" s="8">
        <f>ROUND(B5*100/$B$5,1)</f>
        <v>100</v>
      </c>
      <c r="C18" s="8">
        <f t="shared" ref="C18" si="0">ROUND(C5*100/$C$5,1)</f>
        <v>100</v>
      </c>
      <c r="D18" s="8">
        <f t="shared" ref="D18" si="1">ROUND(D5*100/$D$5,1)</f>
        <v>100</v>
      </c>
      <c r="E18" s="4"/>
      <c r="F18" s="4"/>
      <c r="G18" s="4"/>
      <c r="H18" s="4"/>
      <c r="I18" s="4"/>
      <c r="J18" s="4"/>
      <c r="K18" s="4"/>
      <c r="L18" s="4"/>
    </row>
    <row r="19" spans="1:12" s="21" customFormat="1" ht="24" customHeight="1" x14ac:dyDescent="0.3">
      <c r="A19" s="4" t="s">
        <v>4</v>
      </c>
      <c r="B19" s="9">
        <f>ROUND(B6*100/$B$5,1)</f>
        <v>59.4</v>
      </c>
      <c r="C19" s="31">
        <f>ROUND(C6*100/$C$5,1)</f>
        <v>71.099999999999994</v>
      </c>
      <c r="D19" s="9">
        <f>ROUND(D6*100/$D$5,1)</f>
        <v>48.9</v>
      </c>
      <c r="E19" s="4"/>
      <c r="F19" s="4"/>
      <c r="G19" s="4"/>
      <c r="H19" s="4"/>
      <c r="I19" s="4"/>
      <c r="J19" s="4"/>
      <c r="K19" s="4"/>
      <c r="L19" s="4"/>
    </row>
    <row r="20" spans="1:12" s="21" customFormat="1" ht="24" customHeight="1" x14ac:dyDescent="0.3">
      <c r="A20" s="4" t="s">
        <v>5</v>
      </c>
      <c r="B20" s="9">
        <f t="shared" ref="B20:B22" si="2">ROUND(B7*100/$B$5,1)</f>
        <v>58.2</v>
      </c>
      <c r="C20" s="31">
        <v>68.900000000000006</v>
      </c>
      <c r="D20" s="9">
        <f>ROUND(D7*100/$D$5,1)</f>
        <v>48.7</v>
      </c>
      <c r="E20" s="4"/>
      <c r="F20" s="4"/>
      <c r="G20" s="4"/>
      <c r="H20" s="4"/>
      <c r="I20" s="4"/>
      <c r="J20" s="4"/>
      <c r="K20" s="4"/>
      <c r="L20" s="4"/>
    </row>
    <row r="21" spans="1:12" s="21" customFormat="1" ht="24" customHeight="1" x14ac:dyDescent="0.3">
      <c r="A21" s="4" t="s">
        <v>6</v>
      </c>
      <c r="B21" s="9">
        <f>ROUND(B8*100/$B$5,1)</f>
        <v>57.8</v>
      </c>
      <c r="C21" s="31">
        <f>ROUND(C8*100/$C$5,1)</f>
        <v>68.5</v>
      </c>
      <c r="D21" s="9">
        <f t="shared" ref="D21" si="3">ROUND(D8*100/$D$5,1)</f>
        <v>48.2</v>
      </c>
      <c r="E21" s="4"/>
      <c r="F21" s="4"/>
      <c r="G21" s="4"/>
      <c r="H21" s="4"/>
      <c r="I21" s="4"/>
      <c r="J21" s="4"/>
      <c r="K21" s="4"/>
      <c r="L21" s="4"/>
    </row>
    <row r="22" spans="1:12" s="21" customFormat="1" ht="24" customHeight="1" x14ac:dyDescent="0.3">
      <c r="A22" s="4" t="s">
        <v>7</v>
      </c>
      <c r="B22" s="9">
        <f t="shared" si="2"/>
        <v>0.4</v>
      </c>
      <c r="C22" s="31">
        <f>ROUND(C9*100/$C$5,1)</f>
        <v>0.4</v>
      </c>
      <c r="D22" s="28">
        <f t="shared" ref="D22:D27" si="4">ROUND(D9*100/$D$5,1)</f>
        <v>0.5</v>
      </c>
      <c r="E22" s="4"/>
      <c r="F22" s="4"/>
      <c r="G22" s="4"/>
      <c r="H22" s="4"/>
      <c r="I22" s="4"/>
      <c r="J22" s="4"/>
      <c r="K22" s="4"/>
      <c r="L22" s="4"/>
    </row>
    <row r="23" spans="1:12" s="21" customFormat="1" ht="24" customHeight="1" x14ac:dyDescent="0.3">
      <c r="A23" s="4" t="s">
        <v>8</v>
      </c>
      <c r="B23" s="9">
        <f>ROUND(B10*100/$B$5,1)</f>
        <v>1.2</v>
      </c>
      <c r="C23" s="31">
        <f>ROUND(C10*100/$C$5,1)</f>
        <v>2.2000000000000002</v>
      </c>
      <c r="D23" s="29">
        <f t="shared" si="4"/>
        <v>0.2</v>
      </c>
      <c r="E23" s="4"/>
      <c r="F23" s="4"/>
      <c r="G23" s="4"/>
      <c r="H23" s="4"/>
      <c r="I23" s="4"/>
      <c r="J23" s="4"/>
      <c r="K23" s="4"/>
      <c r="L23" s="4"/>
    </row>
    <row r="24" spans="1:12" s="21" customFormat="1" ht="24" customHeight="1" x14ac:dyDescent="0.3">
      <c r="A24" s="4" t="s">
        <v>9</v>
      </c>
      <c r="B24" s="9">
        <f>ROUND(B11*100/$B$5,1)</f>
        <v>40.6</v>
      </c>
      <c r="C24" s="31">
        <f>ROUND(C11*100/$C$5,1)</f>
        <v>28.9</v>
      </c>
      <c r="D24" s="16">
        <f t="shared" si="4"/>
        <v>51.1</v>
      </c>
      <c r="E24" s="4"/>
      <c r="F24" s="4"/>
      <c r="G24" s="4"/>
      <c r="H24" s="4"/>
      <c r="I24" s="4"/>
      <c r="J24" s="4"/>
      <c r="K24" s="4"/>
      <c r="L24" s="4"/>
    </row>
    <row r="25" spans="1:12" s="21" customFormat="1" ht="24" customHeight="1" x14ac:dyDescent="0.3">
      <c r="A25" s="4" t="s">
        <v>10</v>
      </c>
      <c r="B25" s="9">
        <f>ROUND(B12*100/$B$5,1)</f>
        <v>8.9</v>
      </c>
      <c r="C25" s="9">
        <v>0.8</v>
      </c>
      <c r="D25" s="16">
        <f t="shared" si="4"/>
        <v>16</v>
      </c>
      <c r="E25" s="4"/>
      <c r="F25" s="4"/>
      <c r="G25" s="4"/>
      <c r="H25" s="4"/>
      <c r="I25" s="4"/>
      <c r="J25" s="4"/>
      <c r="K25" s="4"/>
      <c r="L25" s="4"/>
    </row>
    <row r="26" spans="1:12" s="21" customFormat="1" ht="24" customHeight="1" x14ac:dyDescent="0.3">
      <c r="A26" s="4" t="s">
        <v>11</v>
      </c>
      <c r="B26" s="9">
        <f>ROUND(B13*100/$B$5,1)</f>
        <v>7</v>
      </c>
      <c r="C26" s="9">
        <f t="shared" ref="C26:C29" si="5">ROUND(C13*100/$C$5,1)</f>
        <v>6.1</v>
      </c>
      <c r="D26" s="16">
        <f t="shared" si="4"/>
        <v>7.9</v>
      </c>
      <c r="E26" s="4"/>
      <c r="F26" s="4"/>
      <c r="G26" s="4"/>
      <c r="H26" s="4"/>
      <c r="I26" s="4"/>
      <c r="J26" s="4"/>
      <c r="K26" s="4"/>
      <c r="L26" s="4"/>
    </row>
    <row r="27" spans="1:12" s="21" customFormat="1" ht="24" customHeight="1" x14ac:dyDescent="0.3">
      <c r="A27" s="4" t="s">
        <v>12</v>
      </c>
      <c r="B27" s="9">
        <f t="shared" ref="B27:B29" si="6">ROUND(B14*100/$B$5,1)</f>
        <v>18.7</v>
      </c>
      <c r="C27" s="9">
        <f t="shared" si="5"/>
        <v>16</v>
      </c>
      <c r="D27" s="16">
        <f t="shared" si="4"/>
        <v>21.1</v>
      </c>
      <c r="E27" s="4"/>
      <c r="F27" s="4"/>
      <c r="G27" s="4"/>
      <c r="H27" s="4"/>
      <c r="I27" s="4"/>
      <c r="J27" s="4"/>
      <c r="K27" s="4"/>
      <c r="L27" s="4"/>
    </row>
    <row r="28" spans="1:12" s="21" customFormat="1" ht="24" customHeight="1" x14ac:dyDescent="0.3">
      <c r="A28" s="4" t="s">
        <v>16</v>
      </c>
      <c r="B28" s="9">
        <f t="shared" si="6"/>
        <v>2.2000000000000002</v>
      </c>
      <c r="C28" s="9">
        <f t="shared" si="5"/>
        <v>0.4</v>
      </c>
      <c r="D28" s="16">
        <f t="shared" ref="D28:D29" si="7">ROUND(D15*100/$D$5,1)</f>
        <v>3.8</v>
      </c>
      <c r="E28" s="4"/>
      <c r="F28" s="4"/>
      <c r="G28" s="4"/>
      <c r="H28" s="4"/>
      <c r="I28" s="4"/>
      <c r="J28" s="4"/>
      <c r="K28" s="4"/>
      <c r="L28" s="4"/>
    </row>
    <row r="29" spans="1:12" s="21" customFormat="1" ht="24" customHeight="1" x14ac:dyDescent="0.3">
      <c r="A29" s="22" t="s">
        <v>15</v>
      </c>
      <c r="B29" s="27">
        <f t="shared" si="6"/>
        <v>3.8</v>
      </c>
      <c r="C29" s="10">
        <f t="shared" si="5"/>
        <v>5.6</v>
      </c>
      <c r="D29" s="26">
        <f t="shared" si="7"/>
        <v>2.2999999999999998</v>
      </c>
      <c r="E29" s="4"/>
      <c r="F29" s="4"/>
      <c r="G29" s="4"/>
      <c r="H29" s="4"/>
      <c r="I29" s="4"/>
      <c r="J29" s="4"/>
      <c r="K29" s="4"/>
      <c r="L29" s="4"/>
    </row>
    <row r="30" spans="1:12" s="25" customFormat="1" ht="19.5" customHeight="1" x14ac:dyDescent="0.25">
      <c r="A30" s="23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9.899999999999999" customHeight="1" x14ac:dyDescent="0.35">
      <c r="A31" s="23" t="s">
        <v>22</v>
      </c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24" customHeight="1" x14ac:dyDescent="0.35">
      <c r="A32" s="20" t="s">
        <v>14</v>
      </c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24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24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4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</sheetData>
  <mergeCells count="1">
    <mergeCell ref="A1:D1"/>
  </mergeCells>
  <pageMargins left="0.98425196850393704" right="0.70866141732283472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47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2026-04-08T02:01:00Z</dcterms:modified>
  <cp:category/>
  <cp:contentStatus/>
</cp:coreProperties>
</file>