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653D2737-F4CE-46C5-A131-E006910AF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4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35" i="4" l="1"/>
  <c r="C45" i="4"/>
  <c r="C31" i="4"/>
  <c r="C30" i="4"/>
  <c r="B50" i="4"/>
  <c r="D41" i="4" l="1"/>
  <c r="D32" i="4"/>
  <c r="D31" i="4"/>
  <c r="C48" i="4"/>
  <c r="B40" i="4"/>
  <c r="B46" i="4"/>
  <c r="B31" i="4"/>
  <c r="B32" i="4"/>
  <c r="C37" i="4"/>
  <c r="C41" i="4"/>
  <c r="C40" i="4"/>
  <c r="D33" i="4"/>
  <c r="D43" i="4"/>
  <c r="C42" i="4"/>
  <c r="C36" i="4"/>
  <c r="B47" i="4"/>
  <c r="B42" i="4"/>
  <c r="B41" i="4"/>
  <c r="B38" i="4"/>
  <c r="D45" i="4"/>
  <c r="D38" i="4"/>
  <c r="C34" i="4"/>
  <c r="D36" i="4" l="1"/>
  <c r="D37" i="4"/>
  <c r="D40" i="4"/>
  <c r="D46" i="4"/>
  <c r="D47" i="4"/>
  <c r="D48" i="4"/>
  <c r="D50" i="4"/>
  <c r="C35" i="4"/>
  <c r="C38" i="4"/>
  <c r="C39" i="4"/>
  <c r="C43" i="4"/>
  <c r="C44" i="4"/>
  <c r="C46" i="4"/>
  <c r="C47" i="4"/>
  <c r="B33" i="4"/>
  <c r="B34" i="4"/>
  <c r="B35" i="4"/>
  <c r="B36" i="4"/>
  <c r="B37" i="4"/>
  <c r="B39" i="4"/>
  <c r="B43" i="4"/>
  <c r="B44" i="4"/>
  <c r="B45" i="4"/>
  <c r="B48" i="4"/>
  <c r="B30" i="4" l="1"/>
  <c r="D30" i="4"/>
</calcChain>
</file>

<file path=xl/sharedStrings.xml><?xml version="1.0" encoding="utf-8"?>
<sst xmlns="http://schemas.openxmlformats.org/spreadsheetml/2006/main" count="83" uniqueCount="39">
  <si>
    <t xml:space="preserve"> </t>
  </si>
  <si>
    <t>ยอดรวม</t>
  </si>
  <si>
    <t>n.a.</t>
  </si>
  <si>
    <t>กิจกรรมทางเศรษฐกิจ</t>
  </si>
  <si>
    <t xml:space="preserve">                                         จำนวน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</si>
  <si>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</si>
  <si>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</si>
  <si>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</si>
  <si>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</si>
  <si>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</si>
  <si>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</si>
  <si>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</si>
  <si>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</si>
  <si>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</si>
  <si>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</si>
  <si>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</si>
  <si>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</si>
  <si>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</si>
  <si>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</si>
  <si>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</si>
  <si>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</si>
  <si>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</si>
  <si>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</si>
  <si>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</si>
  <si>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</si>
  <si>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</si>
  <si>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</si>
  <si>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</si>
  <si>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19. กิจกรรมบริการด้านอื่น ๆ</t>
  </si>
  <si>
    <t>4. การไฟฟ้า ก๊าซ ไอน้ำ และระบบปรับอากาศ</t>
  </si>
  <si>
    <t>หมายเหตุ : -- ข้อมูลมีจำนวนเล็กน้อย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</si>
  <si>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</si>
  <si>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n.a. ไม่มีข้อมูล/สำรวจไม่พบ</t>
  </si>
  <si>
    <t>--</t>
  </si>
  <si>
    <t xml:space="preserve">             ชาย</t>
  </si>
  <si>
    <t xml:space="preserve">             หญิง</t>
  </si>
  <si>
    <t xml:space="preserve">             รวม</t>
  </si>
  <si>
    <t xml:space="preserve"> ที่มา : โครงการสำรวจภาวะการทำงานของประชากรไตมาสที่ 4 พ.ศ.2568   </t>
  </si>
  <si>
    <t>ตารางที่ 4 จำนวนและร้อยละของผู้มีงานทำ จำแนกตามกิจกรรมทางเศรษฐกิจ และเพศ ไตรมาสที่ 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</si>
</sst>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_-;\-* #,##0_-;_-* &quot;-&quot;??_-;_-@_-"/>
  </numFmts>
  <fonts count="14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2"/>
      <name val="TH SarabunPSK"/>
      <family val="2"/>
    </font>
    <font>
      <sz val="14"/>
      <color rgb="FF000000"/>
      <name val="Cordia Ne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vertical="center"/>
    </xf>
    <xf numFmtId="3" fontId="4" fillId="0" borderId="0" xfId="0" applyNumberFormat="1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4" fillId="2" borderId="0" xfId="0" applyNumberFormat="1" applyFont="1" applyFill="1"/>
    <xf numFmtId="16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6" fontId="12" fillId="0" borderId="0" xfId="1" applyNumberFormat="1" applyFont="1" applyAlignment="1">
      <alignment horizontal="right"/>
    </xf>
    <xf numFmtId="2" fontId="12" fillId="0" borderId="0" xfId="1" applyNumberFormat="1" applyFont="1" applyAlignment="1">
      <alignment horizontal="right"/>
    </xf>
    <xf numFmtId="1" fontId="12" fillId="0" borderId="0" xfId="1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114299</xdr:rowOff>
    </xdr:from>
    <xdr:ext cx="217714" cy="4571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40586" y="5965370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5245988" y="3780000"/>
          <a:ext cx="20002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O56"/>
  <sheetViews>
    <sheetView showGridLines="0" tabSelected="1" zoomScaleNormal="100" zoomScaleSheetLayoutView="110" workbookViewId="0">
      <selection activeCell="A10" sqref="A10"/>
    </sheetView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15" width="8" style="1" customWidth="1"/>
    <col min="16" max="16384" width="10.140625" style="1"/>
  </cols>
  <sheetData>
    <row r="1" spans="1:15" ht="25.9" customHeight="1" x14ac:dyDescent="0.3">
      <c r="A1" s="5" t="s">
        <v>38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9.899999999999999" customHeight="1" x14ac:dyDescent="0.3">
      <c r="A2" s="2" t="s">
        <v>3</v>
      </c>
      <c r="B2" s="42" t="s">
        <v>36</v>
      </c>
      <c r="C2" s="42" t="s">
        <v>34</v>
      </c>
      <c r="D2" s="42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15" customFormat="1" ht="16.899999999999999" customHeight="1" x14ac:dyDescent="0.3">
      <c r="A3" s="11"/>
      <c r="B3" s="12"/>
      <c r="C3" s="13" t="s">
        <v>4</v>
      </c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6.899999999999999" customHeight="1" x14ac:dyDescent="0.3">
      <c r="A4" s="16" t="s">
        <v>1</v>
      </c>
      <c r="B4" s="40">
        <v>438051.59</v>
      </c>
      <c r="C4" s="40">
        <v>245161.08</v>
      </c>
      <c r="D4" s="17">
        <v>192890.51</v>
      </c>
      <c r="E4" s="18"/>
      <c r="F4" s="18"/>
      <c r="G4" s="20"/>
      <c r="H4" s="20"/>
      <c r="I4" s="20"/>
      <c r="J4" s="20"/>
      <c r="K4" s="20"/>
      <c r="L4" s="20"/>
      <c r="M4" s="20"/>
      <c r="N4" s="20"/>
      <c r="O4" s="20"/>
    </row>
    <row r="5" spans="1:15" s="8" customFormat="1" ht="14.65" customHeight="1" x14ac:dyDescent="0.25">
      <c r="A5" s="6" t="s">
        <v>5</v>
      </c>
      <c r="B5" s="41">
        <v>190856.81</v>
      </c>
      <c r="C5" s="41">
        <v>125950.96</v>
      </c>
      <c r="D5" s="41">
        <v>64905.84</v>
      </c>
      <c r="E5" s="21"/>
      <c r="F5" s="21"/>
      <c r="G5" s="9"/>
      <c r="H5" s="9"/>
      <c r="I5" s="9"/>
      <c r="J5" s="9"/>
      <c r="K5" s="9"/>
      <c r="L5" s="9"/>
      <c r="M5" s="9"/>
      <c r="N5" s="9"/>
      <c r="O5" s="9"/>
    </row>
    <row r="6" spans="1:15" s="8" customFormat="1" ht="14.65" customHeight="1" x14ac:dyDescent="0.25">
      <c r="A6" s="6" t="s">
        <v>6</v>
      </c>
      <c r="B6" s="41">
        <v>4913.58</v>
      </c>
      <c r="C6" s="41">
        <v>2366.39</v>
      </c>
      <c r="D6" s="41">
        <v>2547.19</v>
      </c>
      <c r="E6" s="21"/>
      <c r="F6" s="21"/>
      <c r="G6" s="9"/>
      <c r="H6" s="9"/>
      <c r="I6" s="9"/>
      <c r="J6" s="9"/>
      <c r="K6" s="9"/>
      <c r="L6" s="9"/>
      <c r="M6" s="9"/>
      <c r="N6" s="9"/>
      <c r="O6" s="9"/>
    </row>
    <row r="7" spans="1:15" s="8" customFormat="1" ht="14.65" customHeight="1" x14ac:dyDescent="0.25">
      <c r="A7" s="6" t="s">
        <v>7</v>
      </c>
      <c r="B7" s="41">
        <v>28413.34</v>
      </c>
      <c r="C7" s="41">
        <v>11893.11</v>
      </c>
      <c r="D7" s="41">
        <v>16520.23</v>
      </c>
      <c r="E7" s="21"/>
      <c r="F7" s="21"/>
      <c r="G7" s="9"/>
      <c r="H7" s="9"/>
      <c r="I7" s="9"/>
      <c r="J7" s="9"/>
      <c r="K7" s="9"/>
      <c r="L7" s="9"/>
      <c r="M7" s="9"/>
      <c r="N7" s="9"/>
      <c r="O7" s="9"/>
    </row>
    <row r="8" spans="1:15" s="8" customFormat="1" ht="14.65" customHeight="1" x14ac:dyDescent="0.25">
      <c r="A8" s="6" t="s">
        <v>29</v>
      </c>
      <c r="B8" s="41">
        <v>626.34</v>
      </c>
      <c r="C8" s="41">
        <v>95.84</v>
      </c>
      <c r="D8" s="41">
        <v>530.51</v>
      </c>
      <c r="E8" s="21"/>
      <c r="F8" s="21"/>
      <c r="G8" s="9"/>
      <c r="H8" s="9"/>
      <c r="I8" s="9"/>
      <c r="J8" s="9"/>
      <c r="K8" s="9"/>
      <c r="L8" s="9"/>
      <c r="M8" s="9"/>
      <c r="N8" s="9"/>
      <c r="O8" s="9"/>
    </row>
    <row r="9" spans="1:15" s="8" customFormat="1" ht="14.25" customHeight="1" x14ac:dyDescent="0.25">
      <c r="A9" s="34" t="s">
        <v>8</v>
      </c>
      <c r="B9" s="41">
        <v>1158.76</v>
      </c>
      <c r="C9" s="41">
        <v>1158.76</v>
      </c>
      <c r="D9" s="41" t="s">
        <v>2</v>
      </c>
      <c r="E9" s="21"/>
      <c r="F9" s="21"/>
      <c r="G9" s="9"/>
      <c r="H9" s="9"/>
      <c r="I9" s="9"/>
      <c r="J9" s="9"/>
      <c r="K9" s="9"/>
      <c r="L9" s="9"/>
      <c r="M9" s="9"/>
      <c r="N9" s="9"/>
      <c r="O9" s="9"/>
    </row>
    <row r="10" spans="1:15" s="8" customFormat="1" ht="14.65" customHeight="1" x14ac:dyDescent="0.25">
      <c r="A10" s="6" t="s">
        <v>9</v>
      </c>
      <c r="B10" s="41">
        <v>17156.29</v>
      </c>
      <c r="C10" s="41">
        <v>13583.68</v>
      </c>
      <c r="D10" s="41">
        <v>3572.61</v>
      </c>
      <c r="E10" s="21"/>
      <c r="F10" s="21"/>
      <c r="G10" s="7"/>
      <c r="H10" s="7"/>
      <c r="I10" s="7"/>
      <c r="J10" s="7"/>
      <c r="K10" s="7"/>
      <c r="L10" s="7"/>
      <c r="M10" s="7"/>
      <c r="N10" s="7"/>
      <c r="O10" s="7"/>
    </row>
    <row r="11" spans="1:15" s="8" customFormat="1" ht="14.65" customHeight="1" x14ac:dyDescent="0.25">
      <c r="A11" s="6" t="s">
        <v>10</v>
      </c>
      <c r="B11" s="41">
        <v>76415.08</v>
      </c>
      <c r="C11" s="41">
        <v>37513.93</v>
      </c>
      <c r="D11" s="41">
        <v>38901.15</v>
      </c>
      <c r="E11" s="21"/>
      <c r="F11" s="21"/>
      <c r="G11" s="7"/>
      <c r="H11" s="7"/>
      <c r="I11" s="7"/>
      <c r="J11" s="7"/>
      <c r="K11" s="7"/>
      <c r="L11" s="7"/>
      <c r="M11" s="7"/>
      <c r="N11" s="7"/>
      <c r="O11" s="7"/>
    </row>
    <row r="12" spans="1:15" s="8" customFormat="1" ht="14.65" customHeight="1" x14ac:dyDescent="0.25">
      <c r="A12" s="6" t="s">
        <v>11</v>
      </c>
      <c r="B12" s="41">
        <v>7068.5</v>
      </c>
      <c r="C12" s="41">
        <v>5870.23</v>
      </c>
      <c r="D12" s="41">
        <v>1198.27</v>
      </c>
      <c r="E12" s="21"/>
      <c r="F12" s="21"/>
      <c r="G12" s="7"/>
      <c r="H12" s="7"/>
      <c r="I12" s="7"/>
      <c r="J12" s="7"/>
      <c r="K12" s="7"/>
      <c r="L12" s="7"/>
      <c r="M12" s="7"/>
      <c r="N12" s="7"/>
      <c r="O12" s="7"/>
    </row>
    <row r="13" spans="1:15" s="8" customFormat="1" ht="14.65" customHeight="1" x14ac:dyDescent="0.25">
      <c r="A13" s="6" t="s">
        <v>12</v>
      </c>
      <c r="B13" s="41">
        <v>34500.17</v>
      </c>
      <c r="C13" s="41">
        <v>9631.9599999999991</v>
      </c>
      <c r="D13" s="41">
        <v>24868.21</v>
      </c>
      <c r="E13" s="21"/>
      <c r="F13" s="21"/>
      <c r="G13" s="7"/>
      <c r="H13" s="7"/>
      <c r="I13" s="7"/>
      <c r="J13" s="7"/>
      <c r="K13" s="7"/>
      <c r="L13" s="7"/>
      <c r="M13" s="7"/>
      <c r="N13" s="7"/>
      <c r="O13" s="7"/>
    </row>
    <row r="14" spans="1:15" s="8" customFormat="1" ht="14.65" customHeight="1" x14ac:dyDescent="0.25">
      <c r="A14" s="7" t="s">
        <v>13</v>
      </c>
      <c r="B14" s="41">
        <v>1983</v>
      </c>
      <c r="C14" s="41">
        <v>1983</v>
      </c>
      <c r="D14" s="41" t="s">
        <v>2</v>
      </c>
      <c r="E14" s="21"/>
      <c r="F14" s="21"/>
      <c r="G14" s="7"/>
      <c r="H14" s="7"/>
      <c r="I14" s="7"/>
      <c r="J14" s="7"/>
      <c r="K14" s="7"/>
      <c r="L14" s="7"/>
      <c r="M14" s="7"/>
      <c r="N14" s="7"/>
      <c r="O14" s="7"/>
    </row>
    <row r="15" spans="1:15" s="8" customFormat="1" ht="14.65" customHeight="1" x14ac:dyDescent="0.25">
      <c r="A15" s="7" t="s">
        <v>14</v>
      </c>
      <c r="B15" s="41">
        <v>4463.8999999999996</v>
      </c>
      <c r="C15" s="41">
        <v>1438.17</v>
      </c>
      <c r="D15" s="41">
        <v>3025.73</v>
      </c>
      <c r="E15" s="21"/>
      <c r="F15" s="21"/>
      <c r="G15" s="7"/>
      <c r="H15" s="7"/>
      <c r="I15" s="7"/>
      <c r="J15" s="7"/>
      <c r="K15" s="7"/>
      <c r="L15" s="7"/>
      <c r="M15" s="7"/>
      <c r="N15" s="7"/>
      <c r="O15" s="7"/>
    </row>
    <row r="16" spans="1:15" s="8" customFormat="1" ht="14.65" customHeight="1" x14ac:dyDescent="0.25">
      <c r="A16" s="7" t="s">
        <v>15</v>
      </c>
      <c r="B16" s="41">
        <v>1914.26</v>
      </c>
      <c r="C16" s="41">
        <v>1448.4</v>
      </c>
      <c r="D16" s="41">
        <v>465.86</v>
      </c>
      <c r="E16" s="21"/>
      <c r="F16" s="21"/>
      <c r="G16" s="7"/>
      <c r="H16" s="7"/>
      <c r="I16" s="7"/>
      <c r="J16" s="7"/>
      <c r="K16" s="7"/>
      <c r="L16" s="7"/>
      <c r="M16" s="7"/>
      <c r="N16" s="7"/>
      <c r="O16" s="7"/>
    </row>
    <row r="17" spans="1:15" s="8" customFormat="1" ht="14.65" customHeight="1" x14ac:dyDescent="0.25">
      <c r="A17" s="7" t="s">
        <v>16</v>
      </c>
      <c r="B17" s="41">
        <v>1514.4</v>
      </c>
      <c r="C17" s="41">
        <v>1428.37</v>
      </c>
      <c r="D17" s="41">
        <v>86.02</v>
      </c>
      <c r="E17" s="21"/>
      <c r="F17" s="21"/>
      <c r="G17" s="7"/>
      <c r="H17" s="7"/>
      <c r="I17" s="7"/>
      <c r="J17" s="7"/>
      <c r="K17" s="7"/>
      <c r="L17" s="7"/>
      <c r="M17" s="7"/>
      <c r="N17" s="7"/>
      <c r="O17" s="7"/>
    </row>
    <row r="18" spans="1:15" s="8" customFormat="1" ht="14.65" customHeight="1" x14ac:dyDescent="0.25">
      <c r="A18" s="7" t="s">
        <v>17</v>
      </c>
      <c r="B18" s="41">
        <v>1361.21</v>
      </c>
      <c r="C18" s="41">
        <v>973.33</v>
      </c>
      <c r="D18" s="41">
        <v>387.88</v>
      </c>
      <c r="E18" s="21"/>
      <c r="F18" s="21"/>
      <c r="G18" s="7"/>
      <c r="H18" s="7"/>
      <c r="I18" s="7"/>
      <c r="J18" s="7"/>
      <c r="K18" s="7"/>
      <c r="L18" s="7"/>
      <c r="M18" s="7"/>
      <c r="N18" s="7"/>
      <c r="O18" s="7"/>
    </row>
    <row r="19" spans="1:15" s="8" customFormat="1" ht="14.65" customHeight="1" x14ac:dyDescent="0.25">
      <c r="A19" s="7" t="s">
        <v>18</v>
      </c>
      <c r="B19" s="41">
        <v>26754.21</v>
      </c>
      <c r="C19" s="41">
        <v>15277.21</v>
      </c>
      <c r="D19" s="41">
        <v>11477</v>
      </c>
      <c r="E19" s="21"/>
      <c r="F19" s="21"/>
      <c r="G19" s="7"/>
      <c r="H19" s="7"/>
      <c r="I19" s="7"/>
      <c r="J19" s="7"/>
      <c r="K19" s="7"/>
      <c r="L19" s="7"/>
      <c r="M19" s="7"/>
      <c r="N19" s="7"/>
      <c r="O19" s="7"/>
    </row>
    <row r="20" spans="1:15" s="8" customFormat="1" ht="14.65" customHeight="1" x14ac:dyDescent="0.25">
      <c r="A20" s="7" t="s">
        <v>19</v>
      </c>
      <c r="B20" s="41">
        <v>13861.39</v>
      </c>
      <c r="C20" s="41">
        <v>4076.14</v>
      </c>
      <c r="D20" s="41">
        <v>9785.24</v>
      </c>
      <c r="E20" s="21"/>
      <c r="F20" s="21"/>
      <c r="G20" s="7"/>
      <c r="H20" s="7"/>
      <c r="I20" s="7"/>
      <c r="J20" s="7"/>
      <c r="K20" s="7"/>
      <c r="L20" s="7"/>
      <c r="M20" s="7"/>
      <c r="N20" s="7"/>
      <c r="O20" s="7"/>
    </row>
    <row r="21" spans="1:15" s="8" customFormat="1" ht="14.65" customHeight="1" x14ac:dyDescent="0.25">
      <c r="A21" s="7" t="s">
        <v>20</v>
      </c>
      <c r="B21" s="41">
        <v>11608.71</v>
      </c>
      <c r="C21" s="41">
        <v>4615</v>
      </c>
      <c r="D21" s="41">
        <v>6993.23</v>
      </c>
      <c r="E21" s="21"/>
      <c r="F21" s="21"/>
      <c r="G21" s="7"/>
      <c r="H21" s="7"/>
      <c r="I21" s="7"/>
      <c r="J21" s="7"/>
      <c r="K21" s="7"/>
      <c r="L21" s="7"/>
      <c r="M21" s="7"/>
      <c r="N21" s="7"/>
      <c r="O21" s="7"/>
    </row>
    <row r="22" spans="1:15" s="8" customFormat="1" ht="14.65" customHeight="1" x14ac:dyDescent="0.25">
      <c r="A22" s="7" t="s">
        <v>21</v>
      </c>
      <c r="B22" s="41">
        <v>2084.5300000000002</v>
      </c>
      <c r="C22" s="41">
        <v>1973.68</v>
      </c>
      <c r="D22" s="41">
        <v>110.85</v>
      </c>
      <c r="E22" s="21"/>
      <c r="F22" s="21"/>
      <c r="G22" s="7"/>
      <c r="H22" s="7"/>
      <c r="I22" s="7"/>
      <c r="J22" s="7"/>
      <c r="K22" s="7"/>
      <c r="L22" s="7"/>
      <c r="M22" s="7"/>
      <c r="N22" s="7"/>
      <c r="O22" s="7"/>
    </row>
    <row r="23" spans="1:15" s="8" customFormat="1" ht="14.65" customHeight="1" x14ac:dyDescent="0.25">
      <c r="A23" s="7" t="s">
        <v>28</v>
      </c>
      <c r="B23" s="41">
        <v>8822.59</v>
      </c>
      <c r="C23" s="41">
        <v>3881.97</v>
      </c>
      <c r="D23" s="41">
        <v>4940.62</v>
      </c>
      <c r="E23" s="21"/>
      <c r="F23" s="21"/>
      <c r="G23" s="7"/>
      <c r="H23" s="7"/>
      <c r="I23" s="7"/>
      <c r="J23" s="7"/>
      <c r="K23" s="7"/>
      <c r="L23" s="7"/>
      <c r="M23" s="7"/>
      <c r="N23" s="7"/>
      <c r="O23" s="7"/>
    </row>
    <row r="24" spans="1:15" s="8" customFormat="1" ht="14.65" customHeight="1" x14ac:dyDescent="0.25">
      <c r="A24" s="7" t="s">
        <v>22</v>
      </c>
      <c r="B24" s="39"/>
      <c r="C24" s="7"/>
      <c r="D24" s="7"/>
      <c r="E24" s="21"/>
      <c r="F24" s="21"/>
      <c r="G24" s="7"/>
      <c r="H24" s="7"/>
      <c r="I24" s="7"/>
      <c r="J24" s="7"/>
      <c r="K24" s="7"/>
      <c r="L24" s="7"/>
      <c r="M24" s="7"/>
      <c r="N24" s="7"/>
      <c r="O24" s="7"/>
    </row>
    <row r="25" spans="1:15" s="8" customFormat="1" ht="14.65" customHeight="1" x14ac:dyDescent="0.25">
      <c r="A25" s="9" t="s">
        <v>23</v>
      </c>
      <c r="B25" s="38">
        <v>2574.06</v>
      </c>
      <c r="C25" s="36" t="s">
        <v>2</v>
      </c>
      <c r="D25" s="36">
        <v>2574.06</v>
      </c>
      <c r="E25" s="29"/>
      <c r="F25" s="21"/>
      <c r="G25" s="7"/>
      <c r="H25" s="7"/>
      <c r="I25" s="7"/>
      <c r="J25" s="7"/>
      <c r="K25" s="7"/>
      <c r="L25" s="7"/>
      <c r="M25" s="7"/>
      <c r="N25" s="7"/>
      <c r="O25" s="7"/>
    </row>
    <row r="26" spans="1:15" s="8" customFormat="1" ht="14.65" customHeight="1" x14ac:dyDescent="0.25">
      <c r="A26" s="7" t="s">
        <v>24</v>
      </c>
      <c r="B26" s="37" t="s">
        <v>2</v>
      </c>
      <c r="C26" s="36" t="s">
        <v>2</v>
      </c>
      <c r="D26" s="36" t="s">
        <v>2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8" customFormat="1" ht="14.65" customHeight="1" x14ac:dyDescent="0.25">
      <c r="A27" s="7" t="s">
        <v>25</v>
      </c>
      <c r="B27" s="37" t="s">
        <v>2</v>
      </c>
      <c r="C27" s="36" t="s">
        <v>2</v>
      </c>
      <c r="D27" s="36" t="s">
        <v>2</v>
      </c>
      <c r="E27" s="7"/>
      <c r="F27" s="7" t="s">
        <v>0</v>
      </c>
      <c r="G27" s="7"/>
      <c r="H27" s="7"/>
      <c r="I27" s="7"/>
      <c r="J27" s="7"/>
      <c r="K27" s="7"/>
      <c r="L27" s="7"/>
      <c r="M27" s="7"/>
      <c r="N27" s="7"/>
      <c r="O27" s="7"/>
    </row>
    <row r="28" spans="1:15" s="15" customFormat="1" ht="16.899999999999999" customHeight="1" x14ac:dyDescent="0.3">
      <c r="A28" s="19"/>
      <c r="B28" s="19"/>
      <c r="C28" s="23" t="s">
        <v>26</v>
      </c>
      <c r="D28" s="12"/>
      <c r="E28" s="19" t="s">
        <v>0</v>
      </c>
      <c r="F28" s="19" t="s">
        <v>0</v>
      </c>
      <c r="G28" s="19"/>
      <c r="H28" s="19"/>
      <c r="I28" s="19"/>
      <c r="J28" s="19"/>
      <c r="K28" s="19"/>
      <c r="L28" s="19"/>
      <c r="M28" s="19"/>
      <c r="N28" s="19"/>
      <c r="O28" s="19"/>
    </row>
    <row r="29" spans="1:15" s="15" customFormat="1" ht="16.149999999999999" customHeight="1" x14ac:dyDescent="0.3">
      <c r="A29" s="16" t="s">
        <v>1</v>
      </c>
      <c r="B29" s="24">
        <v>100</v>
      </c>
      <c r="C29" s="24">
        <v>100</v>
      </c>
      <c r="D29" s="24">
        <v>100</v>
      </c>
      <c r="E29" s="25"/>
      <c r="F29" s="25"/>
      <c r="G29" s="19"/>
      <c r="H29" s="19"/>
      <c r="I29" s="19"/>
      <c r="J29" s="19"/>
      <c r="K29" s="19"/>
      <c r="L29" s="19"/>
      <c r="M29" s="19"/>
      <c r="N29" s="19"/>
      <c r="O29" s="19"/>
    </row>
    <row r="30" spans="1:15" s="8" customFormat="1" ht="13.9" customHeight="1" x14ac:dyDescent="0.25">
      <c r="A30" s="6" t="s">
        <v>5</v>
      </c>
      <c r="B30" s="26">
        <f>ROUND(B5*100/$B$4,1)</f>
        <v>43.6</v>
      </c>
      <c r="C30" s="26">
        <f>ROUND(C5*100/$C$4,1)</f>
        <v>51.4</v>
      </c>
      <c r="D30" s="26">
        <f>ROUND(D5*100/$D$4,1)</f>
        <v>33.6</v>
      </c>
      <c r="E30" s="10"/>
      <c r="F30" s="10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8" customFormat="1" ht="13.9" customHeight="1" x14ac:dyDescent="0.25">
      <c r="A31" s="6" t="s">
        <v>6</v>
      </c>
      <c r="B31" s="33">
        <f>ROUND(B6*100/$B$4,1)</f>
        <v>1.1000000000000001</v>
      </c>
      <c r="C31" s="33">
        <f>ROUND(C6*100/$C$4,1)</f>
        <v>1</v>
      </c>
      <c r="D31" s="26">
        <f>ROUND(D6*100/$D$4,1)</f>
        <v>1.3</v>
      </c>
      <c r="E31" s="10"/>
      <c r="F31" s="10"/>
      <c r="G31" s="9"/>
      <c r="H31" s="9"/>
      <c r="I31" s="9"/>
      <c r="J31" s="9"/>
      <c r="K31" s="9"/>
      <c r="L31" s="9"/>
      <c r="M31" s="9"/>
      <c r="N31" s="9"/>
      <c r="O31" s="9"/>
    </row>
    <row r="32" spans="1:15" s="8" customFormat="1" ht="13.9" customHeight="1" x14ac:dyDescent="0.25">
      <c r="A32" s="6" t="s">
        <v>7</v>
      </c>
      <c r="B32" s="26">
        <f>ROUND(B7*100/$B$4,1)</f>
        <v>6.5</v>
      </c>
      <c r="C32" s="26">
        <v>4.8</v>
      </c>
      <c r="D32" s="26">
        <f>ROUND(D7*100/$D$4,1)</f>
        <v>8.6</v>
      </c>
      <c r="E32" s="32"/>
      <c r="F32" s="32"/>
      <c r="G32" s="9"/>
      <c r="H32" s="9"/>
      <c r="I32" s="9"/>
      <c r="J32" s="9"/>
      <c r="K32" s="9"/>
      <c r="L32" s="9"/>
      <c r="M32" s="9"/>
      <c r="N32" s="9"/>
      <c r="O32" s="9"/>
    </row>
    <row r="33" spans="1:15" s="8" customFormat="1" ht="13.9" customHeight="1" x14ac:dyDescent="0.25">
      <c r="A33" s="6" t="s">
        <v>29</v>
      </c>
      <c r="B33" s="26">
        <f t="shared" ref="B33:B48" si="0">ROUND(B8*100/$B$4,1)</f>
        <v>0.1</v>
      </c>
      <c r="C33" s="33" t="s">
        <v>33</v>
      </c>
      <c r="D33" s="26">
        <f>ROUND(D8*100/$D$4,1)</f>
        <v>0.3</v>
      </c>
      <c r="E33" s="32"/>
      <c r="F33" s="32"/>
      <c r="G33" s="9"/>
      <c r="H33" s="9"/>
      <c r="I33" s="9"/>
      <c r="J33" s="9"/>
      <c r="K33" s="9"/>
      <c r="L33" s="9"/>
      <c r="M33" s="9"/>
      <c r="N33" s="9"/>
      <c r="O33" s="9"/>
    </row>
    <row r="34" spans="1:15" s="8" customFormat="1" ht="13.5" customHeight="1" x14ac:dyDescent="0.25">
      <c r="A34" s="34" t="s">
        <v>8</v>
      </c>
      <c r="B34" s="35">
        <f t="shared" si="0"/>
        <v>0.3</v>
      </c>
      <c r="C34" s="35">
        <f>ROUND(C9*100/$C$4,1)</f>
        <v>0.5</v>
      </c>
      <c r="D34" s="35" t="s">
        <v>2</v>
      </c>
      <c r="E34" s="32"/>
      <c r="F34" s="32"/>
      <c r="G34" s="9"/>
      <c r="H34" s="9"/>
      <c r="I34" s="9"/>
      <c r="J34" s="9"/>
      <c r="K34" s="9"/>
      <c r="L34" s="9"/>
      <c r="M34" s="9"/>
      <c r="N34" s="9"/>
      <c r="O34" s="9"/>
    </row>
    <row r="35" spans="1:15" s="8" customFormat="1" ht="13.9" customHeight="1" x14ac:dyDescent="0.25">
      <c r="A35" s="6" t="s">
        <v>9</v>
      </c>
      <c r="B35" s="26">
        <f t="shared" si="0"/>
        <v>3.9</v>
      </c>
      <c r="C35" s="26">
        <f t="shared" ref="C35:C47" si="1">ROUND(C10*100/$C$4,1)</f>
        <v>5.5</v>
      </c>
      <c r="D35" s="26">
        <f>ROUND(D10*100/$D$4,1)</f>
        <v>1.9</v>
      </c>
      <c r="E35" s="32"/>
      <c r="F35" s="32"/>
      <c r="G35" s="9"/>
      <c r="H35" s="9"/>
      <c r="I35" s="9"/>
      <c r="J35" s="9"/>
      <c r="K35" s="9"/>
      <c r="L35" s="9"/>
      <c r="M35" s="9"/>
      <c r="N35" s="9"/>
      <c r="O35" s="9"/>
    </row>
    <row r="36" spans="1:15" s="8" customFormat="1" ht="13.9" customHeight="1" x14ac:dyDescent="0.25">
      <c r="A36" s="6" t="s">
        <v>10</v>
      </c>
      <c r="B36" s="26">
        <f t="shared" si="0"/>
        <v>17.399999999999999</v>
      </c>
      <c r="C36" s="26">
        <f>ROUND(C11*100/$C$4,1)</f>
        <v>15.3</v>
      </c>
      <c r="D36" s="26">
        <f t="shared" ref="D36:D50" si="2">ROUND(D11*100/$D$4,1)</f>
        <v>20.2</v>
      </c>
      <c r="E36" s="32"/>
      <c r="F36" s="32"/>
      <c r="G36" s="7"/>
      <c r="H36" s="7"/>
      <c r="I36" s="7"/>
      <c r="J36" s="7"/>
      <c r="K36" s="7"/>
      <c r="L36" s="7"/>
      <c r="M36" s="7"/>
      <c r="N36" s="7"/>
      <c r="O36" s="7"/>
    </row>
    <row r="37" spans="1:15" s="8" customFormat="1" ht="13.9" customHeight="1" x14ac:dyDescent="0.25">
      <c r="A37" s="6" t="s">
        <v>11</v>
      </c>
      <c r="B37" s="26">
        <f t="shared" si="0"/>
        <v>1.6</v>
      </c>
      <c r="C37" s="26">
        <f>ROUND(C12*100/$C$4,1)</f>
        <v>2.4</v>
      </c>
      <c r="D37" s="26">
        <f t="shared" si="2"/>
        <v>0.6</v>
      </c>
      <c r="E37" s="32"/>
      <c r="F37" s="32"/>
      <c r="G37" s="7"/>
      <c r="H37" s="7"/>
      <c r="I37" s="7"/>
      <c r="J37" s="7"/>
      <c r="K37" s="7"/>
      <c r="L37" s="7"/>
      <c r="M37" s="7"/>
      <c r="N37" s="7"/>
      <c r="O37" s="7"/>
    </row>
    <row r="38" spans="1:15" s="8" customFormat="1" ht="13.9" customHeight="1" x14ac:dyDescent="0.25">
      <c r="A38" s="6" t="s">
        <v>12</v>
      </c>
      <c r="B38" s="26">
        <f>ROUND(B13*100/$B$4,1)</f>
        <v>7.9</v>
      </c>
      <c r="C38" s="26">
        <f t="shared" si="1"/>
        <v>3.9</v>
      </c>
      <c r="D38" s="26">
        <f>ROUND(D13*100/$D$4,1)</f>
        <v>12.9</v>
      </c>
      <c r="E38" s="32"/>
      <c r="F38" s="32"/>
      <c r="G38" s="7"/>
      <c r="H38" s="7"/>
      <c r="I38" s="7"/>
      <c r="J38" s="7"/>
      <c r="K38" s="7"/>
      <c r="L38" s="7"/>
      <c r="M38" s="7"/>
      <c r="N38" s="7"/>
      <c r="O38" s="7"/>
    </row>
    <row r="39" spans="1:15" s="8" customFormat="1" ht="13.9" customHeight="1" x14ac:dyDescent="0.25">
      <c r="A39" s="7" t="s">
        <v>13</v>
      </c>
      <c r="B39" s="26">
        <f t="shared" si="0"/>
        <v>0.5</v>
      </c>
      <c r="C39" s="26">
        <f t="shared" si="1"/>
        <v>0.8</v>
      </c>
      <c r="D39" s="26" t="s">
        <v>2</v>
      </c>
      <c r="E39" s="32"/>
      <c r="F39" s="32"/>
      <c r="G39" s="7"/>
      <c r="H39" s="7"/>
      <c r="I39" s="7"/>
      <c r="J39" s="7"/>
      <c r="K39" s="7"/>
      <c r="L39" s="7"/>
      <c r="M39" s="7"/>
      <c r="N39" s="7"/>
      <c r="O39" s="7"/>
    </row>
    <row r="40" spans="1:15" s="8" customFormat="1" ht="13.9" customHeight="1" x14ac:dyDescent="0.25">
      <c r="A40" s="7" t="s">
        <v>14</v>
      </c>
      <c r="B40" s="26">
        <f>ROUND(B15*100/$B$4,1)</f>
        <v>1</v>
      </c>
      <c r="C40" s="26">
        <f>ROUND(C15*100/$C$4,1)</f>
        <v>0.6</v>
      </c>
      <c r="D40" s="26">
        <f t="shared" si="2"/>
        <v>1.6</v>
      </c>
      <c r="E40" s="32"/>
      <c r="F40" s="32"/>
      <c r="G40" s="7"/>
      <c r="H40" s="7"/>
      <c r="I40" s="7"/>
      <c r="J40" s="7"/>
      <c r="K40" s="7"/>
      <c r="L40" s="7"/>
      <c r="M40" s="7"/>
      <c r="N40" s="7"/>
      <c r="O40" s="7"/>
    </row>
    <row r="41" spans="1:15" s="8" customFormat="1" ht="13.9" customHeight="1" x14ac:dyDescent="0.25">
      <c r="A41" s="7" t="s">
        <v>15</v>
      </c>
      <c r="B41" s="26">
        <f>ROUND(B16*100/$B$4,1)</f>
        <v>0.4</v>
      </c>
      <c r="C41" s="33">
        <f>ROUND(C16*100/$C$4,1)</f>
        <v>0.6</v>
      </c>
      <c r="D41" s="26">
        <f>ROUND(D16*100/$D$4,1)</f>
        <v>0.2</v>
      </c>
      <c r="E41" s="32"/>
      <c r="F41" s="32"/>
      <c r="G41" s="7"/>
      <c r="H41" s="7"/>
      <c r="I41" s="7"/>
      <c r="J41" s="7"/>
      <c r="K41" s="7"/>
      <c r="L41" s="7"/>
      <c r="M41" s="7"/>
      <c r="N41" s="7"/>
      <c r="O41" s="7"/>
    </row>
    <row r="42" spans="1:15" s="8" customFormat="1" ht="13.9" customHeight="1" x14ac:dyDescent="0.25">
      <c r="A42" s="7" t="s">
        <v>16</v>
      </c>
      <c r="B42" s="33">
        <f>ROUND(B17*100/$B$4,1)</f>
        <v>0.3</v>
      </c>
      <c r="C42" s="26">
        <f>ROUND(C17*100/$C$4,1)</f>
        <v>0.6</v>
      </c>
      <c r="D42" s="33" t="s">
        <v>33</v>
      </c>
      <c r="E42" s="32"/>
      <c r="F42" s="32"/>
      <c r="G42" s="7"/>
      <c r="H42" s="7"/>
      <c r="I42" s="7"/>
      <c r="J42" s="7"/>
      <c r="K42" s="7"/>
      <c r="L42" s="7"/>
      <c r="M42" s="7"/>
      <c r="N42" s="7"/>
      <c r="O42" s="7"/>
    </row>
    <row r="43" spans="1:15" s="8" customFormat="1" ht="13.9" customHeight="1" x14ac:dyDescent="0.25">
      <c r="A43" s="7" t="s">
        <v>17</v>
      </c>
      <c r="B43" s="26">
        <f t="shared" si="0"/>
        <v>0.3</v>
      </c>
      <c r="C43" s="26">
        <f t="shared" si="1"/>
        <v>0.4</v>
      </c>
      <c r="D43" s="33">
        <f>ROUND(D18*100/$D$4,1)</f>
        <v>0.2</v>
      </c>
      <c r="E43" s="32"/>
      <c r="F43" s="32"/>
      <c r="G43" s="7"/>
      <c r="H43" s="7"/>
      <c r="I43" s="7"/>
      <c r="J43" s="7"/>
      <c r="K43" s="7"/>
      <c r="L43" s="7"/>
      <c r="M43" s="7"/>
      <c r="N43" s="7"/>
      <c r="O43" s="7"/>
    </row>
    <row r="44" spans="1:15" s="8" customFormat="1" ht="13.9" customHeight="1" x14ac:dyDescent="0.25">
      <c r="A44" s="7" t="s">
        <v>18</v>
      </c>
      <c r="B44" s="26">
        <f t="shared" si="0"/>
        <v>6.1</v>
      </c>
      <c r="C44" s="26">
        <f t="shared" si="1"/>
        <v>6.2</v>
      </c>
      <c r="D44" s="26">
        <v>5.9</v>
      </c>
      <c r="E44" s="32"/>
      <c r="F44" s="32"/>
      <c r="G44" s="7"/>
      <c r="H44" s="7"/>
      <c r="I44" s="7"/>
      <c r="J44" s="7"/>
      <c r="K44" s="7"/>
      <c r="L44" s="7"/>
      <c r="M44" s="7"/>
      <c r="N44" s="7"/>
      <c r="O44" s="7"/>
    </row>
    <row r="45" spans="1:15" s="8" customFormat="1" ht="13.9" customHeight="1" x14ac:dyDescent="0.25">
      <c r="A45" s="7" t="s">
        <v>19</v>
      </c>
      <c r="B45" s="26">
        <f t="shared" si="0"/>
        <v>3.2</v>
      </c>
      <c r="C45" s="26">
        <f>ROUND(C20*100/$C$4,1)</f>
        <v>1.7</v>
      </c>
      <c r="D45" s="26">
        <f>ROUND(D20*100/$D$4,1)</f>
        <v>5.0999999999999996</v>
      </c>
      <c r="E45" s="32"/>
      <c r="F45" s="32"/>
      <c r="G45" s="7"/>
      <c r="H45" s="7"/>
      <c r="I45" s="7"/>
      <c r="J45" s="7"/>
      <c r="K45" s="7"/>
      <c r="L45" s="7"/>
      <c r="M45" s="7"/>
      <c r="N45" s="7"/>
      <c r="O45" s="7"/>
    </row>
    <row r="46" spans="1:15" s="8" customFormat="1" ht="13.9" customHeight="1" x14ac:dyDescent="0.25">
      <c r="A46" s="7" t="s">
        <v>20</v>
      </c>
      <c r="B46" s="26">
        <f>ROUND(B21*100/$B$4,1)</f>
        <v>2.7</v>
      </c>
      <c r="C46" s="26">
        <f t="shared" si="1"/>
        <v>1.9</v>
      </c>
      <c r="D46" s="26">
        <f t="shared" si="2"/>
        <v>3.6</v>
      </c>
      <c r="E46" s="32"/>
      <c r="F46" s="32"/>
      <c r="G46" s="7"/>
      <c r="H46" s="7"/>
      <c r="I46" s="7"/>
      <c r="J46" s="7"/>
      <c r="K46" s="7"/>
      <c r="L46" s="7"/>
      <c r="M46" s="7"/>
      <c r="N46" s="7"/>
      <c r="O46" s="7"/>
    </row>
    <row r="47" spans="1:15" s="8" customFormat="1" ht="13.9" customHeight="1" x14ac:dyDescent="0.25">
      <c r="A47" s="7" t="s">
        <v>21</v>
      </c>
      <c r="B47" s="26">
        <f>ROUND(B22*100/$B$4,1)</f>
        <v>0.5</v>
      </c>
      <c r="C47" s="26">
        <f t="shared" si="1"/>
        <v>0.8</v>
      </c>
      <c r="D47" s="26">
        <f t="shared" si="2"/>
        <v>0.1</v>
      </c>
      <c r="E47" s="32"/>
      <c r="F47" s="32"/>
      <c r="G47" s="7"/>
      <c r="H47" s="7"/>
      <c r="I47" s="7"/>
      <c r="J47" s="7"/>
      <c r="K47" s="7"/>
      <c r="L47" s="7"/>
      <c r="M47" s="7"/>
      <c r="N47" s="7"/>
      <c r="O47" s="7"/>
    </row>
    <row r="48" spans="1:15" s="8" customFormat="1" ht="13.9" customHeight="1" x14ac:dyDescent="0.25">
      <c r="A48" s="7" t="s">
        <v>28</v>
      </c>
      <c r="B48" s="26">
        <f t="shared" si="0"/>
        <v>2</v>
      </c>
      <c r="C48" s="26">
        <f>ROUND(C23*100/$C$4,1)</f>
        <v>1.6</v>
      </c>
      <c r="D48" s="26">
        <f t="shared" si="2"/>
        <v>2.6</v>
      </c>
      <c r="E48" s="10"/>
      <c r="F48" s="10"/>
      <c r="G48" s="7"/>
      <c r="H48" s="7"/>
      <c r="I48" s="7"/>
      <c r="J48" s="7"/>
      <c r="K48" s="7"/>
      <c r="L48" s="7"/>
      <c r="M48" s="7"/>
      <c r="N48" s="7"/>
      <c r="O48" s="7"/>
    </row>
    <row r="49" spans="1:15" s="8" customFormat="1" ht="13.9" customHeight="1" x14ac:dyDescent="0.25">
      <c r="A49" s="7" t="s">
        <v>22</v>
      </c>
      <c r="B49" s="26"/>
      <c r="C49" s="26"/>
      <c r="D49" s="26"/>
      <c r="E49" s="10"/>
      <c r="F49" s="10"/>
      <c r="G49" s="7"/>
      <c r="H49" s="7"/>
      <c r="I49" s="7"/>
      <c r="J49" s="7"/>
      <c r="K49" s="7"/>
      <c r="L49" s="7"/>
      <c r="M49" s="7"/>
      <c r="N49" s="7"/>
      <c r="O49" s="7"/>
    </row>
    <row r="50" spans="1:15" s="8" customFormat="1" ht="13.5" customHeight="1" x14ac:dyDescent="0.25">
      <c r="A50" s="9" t="s">
        <v>23</v>
      </c>
      <c r="B50" s="26">
        <f>ROUND(B25*100/$B$4,1)</f>
        <v>0.6</v>
      </c>
      <c r="C50" s="33" t="s">
        <v>2</v>
      </c>
      <c r="D50" s="26">
        <f t="shared" si="2"/>
        <v>1.3</v>
      </c>
      <c r="E50" s="10"/>
      <c r="F50" s="10"/>
      <c r="G50" s="7"/>
      <c r="H50" s="7"/>
      <c r="I50" s="7"/>
      <c r="J50" s="7"/>
      <c r="K50" s="7"/>
      <c r="L50" s="7"/>
      <c r="M50" s="7"/>
      <c r="N50" s="7"/>
      <c r="O50" s="7"/>
    </row>
    <row r="51" spans="1:15" s="8" customFormat="1" ht="13.9" customHeight="1" x14ac:dyDescent="0.25">
      <c r="A51" s="7" t="s">
        <v>24</v>
      </c>
      <c r="B51" s="26" t="s">
        <v>2</v>
      </c>
      <c r="C51" s="26" t="s">
        <v>2</v>
      </c>
      <c r="D51" s="26" t="s">
        <v>2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s="8" customFormat="1" ht="13.9" customHeight="1" x14ac:dyDescent="0.25">
      <c r="A52" s="27" t="s">
        <v>25</v>
      </c>
      <c r="B52" s="28" t="s">
        <v>2</v>
      </c>
      <c r="C52" s="28" t="s">
        <v>2</v>
      </c>
      <c r="D52" s="28" t="s">
        <v>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s="8" customFormat="1" ht="17.100000000000001" customHeight="1" x14ac:dyDescent="0.25">
      <c r="A53" s="30" t="s">
        <v>30</v>
      </c>
      <c r="B53" s="10"/>
      <c r="C53" s="10"/>
      <c r="D53" s="7" t="s">
        <v>27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s="8" customFormat="1" ht="15" customHeight="1" x14ac:dyDescent="0.25">
      <c r="A54" s="31" t="s">
        <v>32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" customHeight="1" x14ac:dyDescent="0.3">
      <c r="A55" s="31" t="s">
        <v>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" customHeight="1" x14ac:dyDescent="0.3">
      <c r="A56" s="31" t="s">
        <v>37</v>
      </c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SarabunPSK,Regular"&amp;16 50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2026-04-08T02:01:28Z</dcterms:modified>
  <cp:category/>
  <cp:contentStatus/>
</cp:coreProperties>
</file>