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ปัจจุบันสถิติ\ไตร 4\"/>
    </mc:Choice>
  </mc:AlternateContent>
  <xr:revisionPtr revIDLastSave="0" documentId="8_{3847D6F5-637C-4918-BBED-AFF4E7593ABF}" xr6:coauthVersionLast="47" xr6:coauthVersionMax="47" xr10:uidLastSave="{00000000-0000-0000-0000-000000000000}"/>
  <bookViews>
    <workbookView xWindow="-108" yWindow="-108" windowWidth="23256" windowHeight="12456" xr2:uid="{76686D4F-7C26-4C30-8808-A856B304AD17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I7" i="1"/>
  <c r="B7" i="1"/>
  <c r="F6" i="1"/>
  <c r="B6" i="1"/>
  <c r="H4" i="1"/>
  <c r="I13" i="1" s="1"/>
  <c r="E4" i="1"/>
  <c r="F7" i="1" s="1"/>
  <c r="F8" i="1" l="1"/>
  <c r="F9" i="1"/>
  <c r="F4" i="1" s="1"/>
  <c r="F10" i="1"/>
  <c r="F11" i="1"/>
  <c r="F12" i="1"/>
  <c r="F13" i="1"/>
  <c r="I6" i="1"/>
  <c r="I4" i="1" s="1"/>
  <c r="B4" i="1"/>
  <c r="C10" i="1" s="1"/>
  <c r="I8" i="1"/>
  <c r="I9" i="1"/>
  <c r="I10" i="1"/>
  <c r="I11" i="1"/>
  <c r="I12" i="1"/>
  <c r="C12" i="1" l="1"/>
  <c r="C13" i="1"/>
  <c r="C11" i="1"/>
  <c r="C9" i="1"/>
</calcChain>
</file>

<file path=xl/sharedStrings.xml><?xml version="1.0" encoding="utf-8"?>
<sst xmlns="http://schemas.openxmlformats.org/spreadsheetml/2006/main" count="21" uniqueCount="17">
  <si>
    <t>ตารางที่ 2 ประชากรอายุ 15 ปีขึ้นไป จำแนกตามระดับการศึกษาที่สำเร็จ และเพศ ภาคกลาง เป็นรายจังหวัด ไตรมาสที่ 4 (ตุลาคม - ธันวาคม)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</si>
  <si>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</si>
  <si>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</si>
  <si>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</si>
  <si>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</si>
  <si>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</si>
  <si>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</si>
  <si>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</si>
  <si>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ไม่มีการศึกษาและต่ำกว่าประถมศึกษา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</si>
  <si>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</si>
  <si>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</si>
  <si>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</si>
  <si>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</si>
  <si>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อุดมศึกษา</t>
  </si>
  <si>
    <t>7. การศึกษาอื่น ๆ</t>
  </si>
  <si>
    <t>8. ไม่ทราบ</t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</si>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</sst>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_-* #,##0_-;\-* #,##0_-;_-* \-??_-;_-@_-"/>
    <numFmt numFmtId="166" formatCode="0.0"/>
    <numFmt numFmtId="167" formatCode="#,##0.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4" fontId="4" fillId="0" borderId="0" applyFill="0" applyBorder="0" applyAlignment="0" applyProtection="0"/>
    <xf numFmtId="0" fontId="4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5" fontId="1" fillId="0" borderId="2" xfId="1" applyNumberFormat="1" applyFont="1" applyFill="1" applyBorder="1" applyAlignment="1" applyProtection="1">
      <alignment horizontal="right" vertical="center"/>
    </xf>
    <xf numFmtId="0" fontId="1" fillId="0" borderId="2" xfId="0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166" fontId="6" fillId="3" borderId="0" xfId="0" applyNumberFormat="1" applyFont="1" applyFill="1" applyAlignment="1">
      <alignment horizontal="right" vertical="center"/>
    </xf>
    <xf numFmtId="3" fontId="6" fillId="0" borderId="0" xfId="0" applyNumberFormat="1" applyFont="1"/>
    <xf numFmtId="167" fontId="6" fillId="0" borderId="0" xfId="0" applyNumberFormat="1" applyFont="1" applyAlignment="1">
      <alignment horizontal="left" vertical="center"/>
    </xf>
    <xf numFmtId="166" fontId="9" fillId="3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1" applyNumberFormat="1" applyFont="1" applyFill="1" applyBorder="1" applyAlignment="1" applyProtection="1">
      <alignment horizontal="right" vertical="center"/>
    </xf>
    <xf numFmtId="0" fontId="1" fillId="0" borderId="2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vertical="center"/>
    </xf>
    <xf numFmtId="165" fontId="6" fillId="0" borderId="2" xfId="1" applyNumberFormat="1" applyFont="1" applyFill="1" applyBorder="1" applyAlignment="1" applyProtection="1">
      <alignment vertical="center"/>
    </xf>
    <xf numFmtId="166" fontId="6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65" fontId="1" fillId="0" borderId="0" xfId="1" applyNumberFormat="1" applyFont="1" applyFill="1" applyBorder="1" applyAlignment="1" applyProtection="1">
      <alignment horizontal="right" vertical="center"/>
    </xf>
    <xf numFmtId="166" fontId="1" fillId="0" borderId="0" xfId="0" applyNumberFormat="1" applyFont="1" applyAlignment="1">
      <alignment horizontal="left" vertical="center"/>
    </xf>
    <xf numFmtId="165" fontId="1" fillId="0" borderId="0" xfId="1" applyNumberFormat="1" applyFont="1" applyFill="1" applyBorder="1" applyAlignment="1" applyProtection="1">
      <alignment horizontal="left" vertical="center"/>
    </xf>
    <xf numFmtId="166" fontId="10" fillId="0" borderId="0" xfId="0" applyNumberFormat="1" applyFont="1" applyAlignment="1">
      <alignment horizontal="left" vertical="center"/>
    </xf>
    <xf numFmtId="165" fontId="6" fillId="0" borderId="0" xfId="1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Alignment="1">
      <alignment horizontal="left" vertical="center"/>
    </xf>
    <xf numFmtId="3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3" fontId="6" fillId="0" borderId="0" xfId="2" applyNumberFormat="1" applyFont="1" applyAlignment="1">
      <alignment horizontal="right" vertical="center"/>
    </xf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Fill="1" applyBorder="1" applyAlignment="1" applyProtection="1">
      <alignment vertical="center"/>
    </xf>
  </cellXfs>
  <cellStyles count="3">
    <cellStyle name="จุลภาค" xfId="1" builtinId="3"/>
    <cellStyle name="ปกติ" xfId="0" builtinId="0"/>
    <cellStyle name="ปกติ 2" xfId="2" xr:uid="{6A0CD35B-9E10-4E2A-9F27-8CA20C59C1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4D1B-BC0A-4A81-ACDD-1DA29CCDD2DA}">
  <sheetPr>
    <tabColor rgb="FF92D050"/>
  </sheetPr>
  <dimension ref="A1:P22"/>
  <sheetViews>
    <sheetView tabSelected="1" zoomScale="115" zoomScaleNormal="115" workbookViewId="0">
      <selection activeCell="C1" sqref="C1"/>
    </sheetView>
  </sheetViews>
  <sheetFormatPr defaultColWidth="5.75" defaultRowHeight="21" x14ac:dyDescent="0.6"/>
  <cols>
    <col min="1" max="1" width="36.75" style="6" customWidth="1"/>
    <col min="2" max="2" width="12.75" style="44" customWidth="1"/>
    <col min="3" max="3" width="9.875" style="16" customWidth="1"/>
    <col min="4" max="4" width="2.25" style="16" customWidth="1"/>
    <col min="5" max="5" width="11.625" style="47" customWidth="1"/>
    <col min="6" max="6" width="9.875" style="34" customWidth="1"/>
    <col min="7" max="7" width="2.25" style="16" customWidth="1"/>
    <col min="8" max="8" width="11.625" style="47" customWidth="1"/>
    <col min="9" max="9" width="9.875" style="34" customWidth="1"/>
    <col min="10" max="10" width="7.875" style="16" bestFit="1" customWidth="1"/>
    <col min="11" max="11" width="8.625" style="16" customWidth="1"/>
    <col min="12" max="12" width="8.375" style="16" customWidth="1"/>
    <col min="13" max="13" width="9.625" style="16" customWidth="1"/>
    <col min="14" max="14" width="6.125" style="16" bestFit="1" customWidth="1"/>
    <col min="15" max="15" width="9.875" style="16" customWidth="1"/>
    <col min="16" max="16" width="6.125" style="16" bestFit="1" customWidth="1"/>
    <col min="17" max="16384" width="5.75" style="16"/>
  </cols>
  <sheetData>
    <row r="1" spans="1:16" s="3" customFormat="1" ht="30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6" customFormat="1" ht="24" customHeight="1" x14ac:dyDescent="0.6">
      <c r="A2" s="4" t="s">
        <v>1</v>
      </c>
      <c r="B2" s="4" t="s">
        <v>2</v>
      </c>
      <c r="C2" s="4"/>
      <c r="D2" s="5"/>
      <c r="E2" s="4" t="s">
        <v>3</v>
      </c>
      <c r="F2" s="4"/>
      <c r="G2" s="5"/>
      <c r="H2" s="4" t="s">
        <v>4</v>
      </c>
      <c r="I2" s="4"/>
    </row>
    <row r="3" spans="1:16" s="6" customFormat="1" ht="24" customHeight="1" x14ac:dyDescent="0.6">
      <c r="A3" s="4"/>
      <c r="B3" s="7" t="s">
        <v>5</v>
      </c>
      <c r="C3" s="8" t="s">
        <v>6</v>
      </c>
      <c r="D3" s="8"/>
      <c r="E3" s="7" t="s">
        <v>5</v>
      </c>
      <c r="F3" s="9" t="s">
        <v>6</v>
      </c>
      <c r="G3" s="8"/>
      <c r="H3" s="7" t="s">
        <v>5</v>
      </c>
      <c r="I3" s="9" t="s">
        <v>6</v>
      </c>
    </row>
    <row r="4" spans="1:16" s="6" customFormat="1" ht="24" customHeight="1" x14ac:dyDescent="0.6">
      <c r="A4" s="10" t="s">
        <v>7</v>
      </c>
      <c r="B4" s="11">
        <f>SUM(E4,H4)</f>
        <v>407768.20999999996</v>
      </c>
      <c r="C4" s="12">
        <v>100</v>
      </c>
      <c r="D4" s="12"/>
      <c r="E4" s="11">
        <f>SUM(E6:E13)</f>
        <v>197631.26</v>
      </c>
      <c r="F4" s="12">
        <f>SUM(F6:F13)</f>
        <v>100</v>
      </c>
      <c r="G4" s="12"/>
      <c r="H4" s="11">
        <f>SUM(H6:H13)</f>
        <v>210136.94999999998</v>
      </c>
      <c r="I4" s="12">
        <f>SUM(I6:I13)</f>
        <v>100</v>
      </c>
      <c r="K4" s="13"/>
      <c r="L4" s="14"/>
      <c r="M4" s="13"/>
      <c r="N4" s="14"/>
      <c r="O4" s="13"/>
      <c r="P4" s="14"/>
    </row>
    <row r="5" spans="1:16" ht="6" customHeight="1" x14ac:dyDescent="0.6">
      <c r="A5" s="10"/>
      <c r="B5" s="11"/>
      <c r="C5" s="12"/>
      <c r="D5" s="12"/>
      <c r="E5" s="15"/>
      <c r="F5" s="12"/>
      <c r="G5" s="12"/>
      <c r="H5" s="15"/>
      <c r="I5" s="12"/>
      <c r="K5" s="13"/>
      <c r="L5" s="14"/>
      <c r="M5" s="13"/>
      <c r="N5" s="14"/>
      <c r="O5" s="13"/>
      <c r="P5" s="14"/>
    </row>
    <row r="6" spans="1:16" ht="21.9" customHeight="1" x14ac:dyDescent="0.4">
      <c r="A6" s="17" t="s">
        <v>8</v>
      </c>
      <c r="B6" s="18">
        <f>SUM(E6,H6)</f>
        <v>22655.41</v>
      </c>
      <c r="C6" s="19">
        <v>5.5</v>
      </c>
      <c r="D6" s="20"/>
      <c r="E6" s="18">
        <v>10918.94</v>
      </c>
      <c r="F6" s="20">
        <f>E6*100/E4</f>
        <v>5.5249053211521293</v>
      </c>
      <c r="G6" s="20"/>
      <c r="H6" s="18">
        <v>11736.47</v>
      </c>
      <c r="I6" s="20">
        <f>H6*100/H4</f>
        <v>5.5851529205120762</v>
      </c>
      <c r="K6" s="13"/>
      <c r="L6" s="14"/>
      <c r="M6" s="13"/>
      <c r="N6" s="14"/>
      <c r="O6" s="13"/>
      <c r="P6" s="14"/>
    </row>
    <row r="7" spans="1:16" ht="21.9" customHeight="1" x14ac:dyDescent="0.4">
      <c r="A7" s="17" t="s">
        <v>9</v>
      </c>
      <c r="B7" s="18">
        <f t="shared" ref="B7:B13" si="0">SUM(E7,H7)</f>
        <v>65519.409999999996</v>
      </c>
      <c r="C7" s="19">
        <v>16</v>
      </c>
      <c r="D7" s="20"/>
      <c r="E7" s="18">
        <v>25089.64</v>
      </c>
      <c r="F7" s="20">
        <f>E7*100/E4</f>
        <v>12.695177878236469</v>
      </c>
      <c r="G7" s="20"/>
      <c r="H7" s="18">
        <v>40429.769999999997</v>
      </c>
      <c r="I7" s="20">
        <f>H7*100/H4</f>
        <v>19.23972437974378</v>
      </c>
      <c r="K7" s="13"/>
      <c r="L7" s="14"/>
      <c r="M7" s="13"/>
      <c r="N7" s="14"/>
      <c r="O7" s="13"/>
      <c r="P7" s="14"/>
    </row>
    <row r="8" spans="1:16" ht="21.9" customHeight="1" x14ac:dyDescent="0.4">
      <c r="A8" s="21" t="s">
        <v>10</v>
      </c>
      <c r="B8" s="18">
        <f t="shared" si="0"/>
        <v>94405.75</v>
      </c>
      <c r="C8" s="19">
        <v>23.1</v>
      </c>
      <c r="D8" s="20"/>
      <c r="E8" s="18">
        <v>50688.68</v>
      </c>
      <c r="F8" s="20">
        <f>E8*100/E4</f>
        <v>25.648108502673107</v>
      </c>
      <c r="G8" s="20"/>
      <c r="H8" s="18">
        <v>43717.07</v>
      </c>
      <c r="I8" s="20">
        <f>H8*100/H4</f>
        <v>20.8040851454254</v>
      </c>
      <c r="J8" s="22"/>
      <c r="K8" s="13"/>
      <c r="L8" s="14"/>
      <c r="M8" s="13"/>
      <c r="N8" s="14"/>
      <c r="O8" s="13"/>
      <c r="P8" s="14"/>
    </row>
    <row r="9" spans="1:16" ht="21.9" customHeight="1" x14ac:dyDescent="0.4">
      <c r="A9" s="21" t="s">
        <v>11</v>
      </c>
      <c r="B9" s="18">
        <f t="shared" si="0"/>
        <v>74498.899999999994</v>
      </c>
      <c r="C9" s="20">
        <f>B9*100/B4</f>
        <v>18.269913684541518</v>
      </c>
      <c r="D9" s="20"/>
      <c r="E9" s="18">
        <v>43258</v>
      </c>
      <c r="F9" s="20">
        <f>E9*100/E4</f>
        <v>21.888237721097362</v>
      </c>
      <c r="G9" s="20"/>
      <c r="H9" s="18">
        <v>31240.9</v>
      </c>
      <c r="I9" s="20">
        <f>H9*100/H4</f>
        <v>14.866923689527235</v>
      </c>
      <c r="J9" s="22"/>
      <c r="K9" s="13"/>
      <c r="L9" s="14"/>
      <c r="M9" s="13"/>
      <c r="N9" s="14"/>
      <c r="O9" s="13"/>
      <c r="P9" s="14"/>
    </row>
    <row r="10" spans="1:16" ht="21.9" customHeight="1" x14ac:dyDescent="0.4">
      <c r="A10" s="21" t="s">
        <v>12</v>
      </c>
      <c r="B10" s="18">
        <f t="shared" si="0"/>
        <v>72815</v>
      </c>
      <c r="C10" s="20">
        <f>B10*100/B4</f>
        <v>17.856958491197734</v>
      </c>
      <c r="D10" s="23"/>
      <c r="E10" s="22">
        <v>33161</v>
      </c>
      <c r="F10" s="20">
        <f>E10*100/E4</f>
        <v>16.779228144373516</v>
      </c>
      <c r="G10" s="23"/>
      <c r="H10" s="18">
        <v>39654</v>
      </c>
      <c r="I10" s="20">
        <f>H10*100/H4</f>
        <v>18.870550847911328</v>
      </c>
      <c r="J10" s="22"/>
      <c r="K10" s="13"/>
      <c r="L10" s="14"/>
      <c r="M10" s="13"/>
      <c r="N10" s="14"/>
      <c r="O10" s="13"/>
      <c r="P10" s="14"/>
    </row>
    <row r="11" spans="1:16" ht="21.9" customHeight="1" x14ac:dyDescent="0.4">
      <c r="A11" s="21" t="s">
        <v>13</v>
      </c>
      <c r="B11" s="18">
        <f t="shared" si="0"/>
        <v>73697</v>
      </c>
      <c r="C11" s="24">
        <f>B11*100/B4</f>
        <v>18.07325784420517</v>
      </c>
      <c r="D11" s="22"/>
      <c r="E11" s="22">
        <v>32055</v>
      </c>
      <c r="F11" s="20">
        <f>E11*100/E4</f>
        <v>16.219600077437143</v>
      </c>
      <c r="G11" s="22"/>
      <c r="H11" s="25">
        <v>41642</v>
      </c>
      <c r="I11" s="20">
        <f>H11*100/H4</f>
        <v>19.816600555019001</v>
      </c>
      <c r="J11" s="22"/>
      <c r="K11" s="13"/>
      <c r="L11" s="14"/>
      <c r="M11" s="13"/>
      <c r="N11" s="14"/>
      <c r="O11" s="13"/>
      <c r="P11" s="14"/>
    </row>
    <row r="12" spans="1:16" ht="21.9" customHeight="1" x14ac:dyDescent="0.4">
      <c r="A12" s="26" t="s">
        <v>14</v>
      </c>
      <c r="B12" s="18">
        <f t="shared" si="0"/>
        <v>1094.9000000000001</v>
      </c>
      <c r="C12" s="27">
        <f>B12*100/B4</f>
        <v>0.26851038731047727</v>
      </c>
      <c r="D12" s="28"/>
      <c r="E12" s="28">
        <v>712</v>
      </c>
      <c r="F12" s="20">
        <f>E12*100/E4</f>
        <v>0.36026689300063158</v>
      </c>
      <c r="G12" s="22"/>
      <c r="H12" s="18">
        <v>382.9</v>
      </c>
      <c r="I12" s="20">
        <f>H12*100/H4</f>
        <v>0.18221450344644291</v>
      </c>
      <c r="J12" s="22"/>
      <c r="K12" s="13"/>
      <c r="L12" s="14"/>
      <c r="M12" s="13"/>
      <c r="N12" s="14"/>
      <c r="O12" s="13"/>
      <c r="P12" s="14"/>
    </row>
    <row r="13" spans="1:16" ht="21.9" customHeight="1" x14ac:dyDescent="0.4">
      <c r="A13" s="26" t="s">
        <v>15</v>
      </c>
      <c r="B13" s="18">
        <f t="shared" si="0"/>
        <v>3081.84</v>
      </c>
      <c r="C13" s="24">
        <f>B13*100/B4</f>
        <v>0.75578231073972157</v>
      </c>
      <c r="D13" s="22"/>
      <c r="E13" s="18">
        <v>1748</v>
      </c>
      <c r="F13" s="20">
        <f>E13*100/E4</f>
        <v>0.88447546202964045</v>
      </c>
      <c r="G13" s="22"/>
      <c r="H13" s="18">
        <v>1333.84</v>
      </c>
      <c r="I13" s="20">
        <f>H13*100/H4</f>
        <v>0.63474795841473863</v>
      </c>
      <c r="J13" s="22"/>
      <c r="K13" s="13"/>
      <c r="L13" s="14"/>
      <c r="M13" s="13"/>
      <c r="N13" s="14"/>
      <c r="O13" s="13"/>
      <c r="P13" s="14"/>
    </row>
    <row r="14" spans="1:16" ht="9.75" customHeight="1" x14ac:dyDescent="0.6">
      <c r="A14" s="29"/>
      <c r="B14" s="30"/>
      <c r="C14" s="31"/>
      <c r="D14" s="31"/>
      <c r="E14" s="30"/>
      <c r="F14" s="32"/>
      <c r="G14" s="29"/>
      <c r="H14" s="33"/>
      <c r="I14" s="32"/>
      <c r="K14" s="23"/>
      <c r="L14" s="34"/>
      <c r="M14" s="34"/>
      <c r="N14" s="34"/>
      <c r="O14" s="34"/>
      <c r="P14" s="34"/>
    </row>
    <row r="15" spans="1:16" s="21" customFormat="1" ht="24.75" customHeight="1" x14ac:dyDescent="0.6">
      <c r="A15" s="35"/>
      <c r="B15" s="36"/>
      <c r="C15" s="37"/>
      <c r="D15" s="37"/>
      <c r="E15" s="38"/>
      <c r="F15" s="39"/>
      <c r="G15" s="35"/>
      <c r="H15" s="40"/>
      <c r="I15" s="41"/>
    </row>
    <row r="16" spans="1:16" s="21" customFormat="1" ht="24.9" customHeight="1" x14ac:dyDescent="0.6">
      <c r="A16" s="6" t="s">
        <v>16</v>
      </c>
      <c r="B16" s="36"/>
      <c r="C16" s="42"/>
      <c r="D16" s="42"/>
      <c r="E16" s="36"/>
      <c r="F16" s="43"/>
      <c r="G16" s="41"/>
      <c r="H16" s="40"/>
      <c r="I16" s="41"/>
    </row>
    <row r="17" spans="1:9" ht="21" customHeight="1" x14ac:dyDescent="0.6">
      <c r="C17" s="45"/>
      <c r="D17" s="45"/>
      <c r="E17" s="44"/>
      <c r="F17" s="46"/>
      <c r="G17" s="20"/>
      <c r="H17" s="44"/>
      <c r="I17" s="20"/>
    </row>
    <row r="18" spans="1:9" ht="21" customHeight="1" x14ac:dyDescent="0.6">
      <c r="A18" s="26"/>
      <c r="C18" s="20"/>
      <c r="D18" s="20"/>
      <c r="E18" s="44"/>
    </row>
    <row r="19" spans="1:9" ht="21" customHeight="1" x14ac:dyDescent="0.6">
      <c r="A19" s="26"/>
      <c r="C19" s="20"/>
      <c r="D19" s="20"/>
      <c r="E19" s="44"/>
    </row>
    <row r="20" spans="1:9" ht="21" customHeight="1" x14ac:dyDescent="0.6">
      <c r="A20" s="26"/>
      <c r="C20" s="22"/>
      <c r="D20" s="22"/>
      <c r="E20" s="44"/>
    </row>
    <row r="21" spans="1:9" ht="21" customHeight="1" x14ac:dyDescent="0.6">
      <c r="A21" s="26"/>
      <c r="C21" s="22"/>
      <c r="D21" s="22"/>
      <c r="E21" s="44"/>
      <c r="G21" s="23"/>
    </row>
    <row r="22" spans="1:9" ht="20.25" customHeight="1" x14ac:dyDescent="0.6">
      <c r="A22" s="16"/>
    </row>
  </sheetData>
  <sheetProtection selectLockedCells="1" selectUnlockedCells="1"/>
  <mergeCells count="4">
    <mergeCell ref="A2:A3"/>
    <mergeCell ref="B2:C2"/>
    <mergeCell ref="E2:F2"/>
    <mergeCell ref="H2:I2"/>
  </mergeCells>
  <pageMargins left="0.7" right="0.09" top="0.75" bottom="0.75" header="0.51180555555555551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2026-04-16T07:04:13Z</dcterms:created>
  <dcterms:modified xsi:type="dcterms:W3CDTF">2026-04-16T07:04:41Z</dcterms:modified>
</cp:coreProperties>
</file>