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ปัจจุบันสถิติ\ไตร 4\"/>
    </mc:Choice>
  </mc:AlternateContent>
  <xr:revisionPtr revIDLastSave="0" documentId="8_{2BA77295-884A-47DE-BCC7-12B9B54E16B9}" xr6:coauthVersionLast="47" xr6:coauthVersionMax="47" xr10:uidLastSave="{00000000-0000-0000-0000-000000000000}"/>
  <bookViews>
    <workbookView xWindow="-108" yWindow="-108" windowWidth="23256" windowHeight="12456" xr2:uid="{F6FBF795-4E75-4140-81B9-40CD6A266839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 s="1"/>
  <c r="B10" i="1"/>
  <c r="C10" i="1" s="1"/>
  <c r="I9" i="1"/>
  <c r="B9" i="1"/>
  <c r="C9" i="1" s="1"/>
  <c r="I8" i="1"/>
  <c r="B8" i="1"/>
  <c r="C8" i="1" s="1"/>
  <c r="I7" i="1"/>
  <c r="B7" i="1"/>
  <c r="C7" i="1" s="1"/>
  <c r="C5" i="1" s="1"/>
  <c r="H5" i="1"/>
  <c r="I11" i="1" s="1"/>
  <c r="E5" i="1"/>
  <c r="F9" i="1" s="1"/>
  <c r="B5" i="1"/>
  <c r="F11" i="1" l="1"/>
  <c r="F7" i="1"/>
  <c r="F8" i="1"/>
  <c r="I10" i="1"/>
  <c r="I5" i="1" s="1"/>
</calcChain>
</file>

<file path=xl/sharedStrings.xml><?xml version="1.0" encoding="utf-8"?>
<sst xmlns="http://schemas.openxmlformats.org/spreadsheetml/2006/main" count="25" uniqueCount="16">
  <si>
    <t>ตารางที่ 5 จำนวนผู้มีงานทำ จำแนกตามสถานภาพการทำงาน และเพศ ภาคกลาง เป็นรายจังหวัด ไตรมาสที่ 4 (ตุลาคม - ธันวาคม) 2568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</si>
  <si>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</si>
  <si>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</si>
  <si>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</si>
  <si>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</si>
  <si>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</si>
  <si>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</si>
  <si>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</si>
  <si>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</si>
  <si>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</si>
  <si>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</si>
  <si>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</si>
  <si>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</si>
  <si>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</si>
  <si>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</si>
  <si>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 </t>
    </r>
    <r>
      <rPr>
        <sz val="16"/>
        <rFont val="TH SarabunPSK"/>
        <family val="2"/>
        <charset val="222"/>
      </rPr>
      <t>"n.a."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</si>
</sst>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_-* #,##0.00_-;\-* #,##0.00_-;_-* \-??_-;_-@_-"/>
    <numFmt numFmtId="167" formatCode="_-* #,##0_-;\-* #,##0_-;_-* \-??_-;_-@_-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166" fontId="6" fillId="0" borderId="0" applyFill="0" applyBorder="0" applyAlignment="0" applyProtection="0"/>
    <xf numFmtId="0" fontId="6" fillId="0" borderId="0"/>
    <xf numFmtId="0" fontId="6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167" fontId="5" fillId="0" borderId="0" xfId="1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Alignment="1">
      <alignment horizontal="right"/>
    </xf>
    <xf numFmtId="167" fontId="1" fillId="0" borderId="0" xfId="1" applyNumberFormat="1" applyFont="1" applyFill="1" applyBorder="1" applyAlignment="1" applyProtection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7" fontId="5" fillId="0" borderId="0" xfId="1" applyNumberFormat="1" applyFont="1" applyFill="1" applyBorder="1" applyAlignment="1" applyProtection="1">
      <alignment vertical="center"/>
    </xf>
    <xf numFmtId="164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5" fillId="0" borderId="0" xfId="2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4">
    <cellStyle name="Normal 2" xfId="3" xr:uid="{DA20D55B-6B66-4AC8-A3AA-022FEE540545}"/>
    <cellStyle name="จุลภาค" xfId="1" builtinId="3"/>
    <cellStyle name="ปกติ" xfId="0" builtinId="0"/>
    <cellStyle name="ปกติ 3" xfId="2" xr:uid="{740D3638-4370-4529-A343-F1BDF93524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B6FC-0A39-41C0-84AA-BEA880CCD5B4}">
  <sheetPr>
    <tabColor rgb="FF92D050"/>
  </sheetPr>
  <dimension ref="A1:T19"/>
  <sheetViews>
    <sheetView tabSelected="1" zoomScale="86" zoomScaleNormal="86" workbookViewId="0">
      <selection activeCell="J20" sqref="J20"/>
    </sheetView>
  </sheetViews>
  <sheetFormatPr defaultColWidth="6.375" defaultRowHeight="21" x14ac:dyDescent="0.6"/>
  <cols>
    <col min="1" max="1" width="37.75" style="22" customWidth="1"/>
    <col min="2" max="3" width="11.625" style="22" customWidth="1"/>
    <col min="4" max="4" width="1.75" style="22" customWidth="1"/>
    <col min="5" max="6" width="11.625" style="22" customWidth="1"/>
    <col min="7" max="7" width="1.75" style="22" customWidth="1"/>
    <col min="8" max="9" width="11.625" style="22" customWidth="1"/>
    <col min="10" max="10" width="6.375" style="22"/>
    <col min="11" max="11" width="9" style="22" customWidth="1"/>
    <col min="12" max="14" width="8.875" style="22" customWidth="1"/>
    <col min="15" max="15" width="8.625" style="22" customWidth="1"/>
    <col min="16" max="17" width="7.375" style="22" customWidth="1"/>
    <col min="18" max="18" width="10.25" style="22" customWidth="1"/>
    <col min="19" max="16384" width="6.375" style="22"/>
  </cols>
  <sheetData>
    <row r="1" spans="1:20" s="2" customFormat="1" ht="27.9" customHeight="1" x14ac:dyDescent="0.6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0" s="2" customFormat="1" ht="13.5" customHeight="1" x14ac:dyDescent="0.6">
      <c r="A2" s="3"/>
      <c r="B2" s="3"/>
      <c r="C2" s="3"/>
      <c r="D2" s="3"/>
      <c r="E2" s="3"/>
      <c r="F2" s="3"/>
      <c r="G2" s="3"/>
      <c r="H2" s="3"/>
    </row>
    <row r="3" spans="1:20" s="2" customFormat="1" ht="24" customHeight="1" x14ac:dyDescent="0.6">
      <c r="A3" s="4" t="s">
        <v>1</v>
      </c>
      <c r="B3" s="4" t="s">
        <v>2</v>
      </c>
      <c r="C3" s="4"/>
      <c r="D3" s="5"/>
      <c r="E3" s="4" t="s">
        <v>3</v>
      </c>
      <c r="F3" s="4"/>
      <c r="G3" s="5"/>
      <c r="H3" s="4" t="s">
        <v>4</v>
      </c>
      <c r="I3" s="4"/>
      <c r="J3" s="6"/>
    </row>
    <row r="4" spans="1:20" s="2" customFormat="1" ht="24" customHeight="1" x14ac:dyDescent="0.6">
      <c r="A4" s="4"/>
      <c r="B4" s="7" t="s">
        <v>5</v>
      </c>
      <c r="C4" s="7" t="s">
        <v>6</v>
      </c>
      <c r="D4" s="7"/>
      <c r="E4" s="7" t="s">
        <v>5</v>
      </c>
      <c r="F4" s="7" t="s">
        <v>6</v>
      </c>
      <c r="G4" s="7"/>
      <c r="H4" s="7" t="s">
        <v>5</v>
      </c>
      <c r="I4" s="7" t="s">
        <v>6</v>
      </c>
    </row>
    <row r="5" spans="1:20" s="2" customFormat="1" ht="24" customHeight="1" x14ac:dyDescent="0.6">
      <c r="A5" s="3" t="s">
        <v>7</v>
      </c>
      <c r="B5" s="8">
        <f>SUM(E5,H5)</f>
        <v>269234.86</v>
      </c>
      <c r="C5" s="9">
        <f>SUM(C7:C12)</f>
        <v>100.00000000000001</v>
      </c>
      <c r="D5" s="9"/>
      <c r="E5" s="8">
        <f>SUM(E7:E11)</f>
        <v>145964.56</v>
      </c>
      <c r="F5" s="9">
        <v>100</v>
      </c>
      <c r="G5" s="9"/>
      <c r="H5" s="8">
        <f>SUM(H7:H12)</f>
        <v>123270.29999999999</v>
      </c>
      <c r="I5" s="9">
        <f>SUM(I7:I12)</f>
        <v>100.00000000000003</v>
      </c>
      <c r="L5" s="10"/>
      <c r="M5" s="11"/>
      <c r="N5" s="10"/>
      <c r="O5" s="10"/>
      <c r="P5" s="11"/>
      <c r="Q5" s="10"/>
      <c r="R5" s="10"/>
      <c r="S5" s="11"/>
      <c r="T5" s="10"/>
    </row>
    <row r="6" spans="1:20" s="2" customFormat="1" ht="6" hidden="1" customHeight="1" x14ac:dyDescent="0.6">
      <c r="A6" s="3"/>
      <c r="B6" s="12"/>
      <c r="C6" s="13"/>
      <c r="D6" s="13"/>
      <c r="E6" s="14"/>
      <c r="F6" s="13"/>
      <c r="G6" s="13"/>
      <c r="H6" s="14"/>
      <c r="I6" s="13"/>
      <c r="L6" s="10"/>
      <c r="M6" s="11"/>
      <c r="O6" s="10"/>
      <c r="P6" s="11"/>
      <c r="R6" s="10"/>
      <c r="S6" s="11"/>
    </row>
    <row r="7" spans="1:20" ht="24.9" customHeight="1" x14ac:dyDescent="0.4">
      <c r="A7" s="15" t="s">
        <v>8</v>
      </c>
      <c r="B7" s="16">
        <f>SUM(E7,H7)</f>
        <v>5717.83</v>
      </c>
      <c r="C7" s="17">
        <f>B7*100/B5</f>
        <v>2.1237331599630154</v>
      </c>
      <c r="D7" s="18"/>
      <c r="E7" s="19">
        <v>3527.09</v>
      </c>
      <c r="F7" s="17">
        <f>E7*100/E5</f>
        <v>2.4164016251616145</v>
      </c>
      <c r="G7" s="17"/>
      <c r="H7" s="19">
        <v>2190.7399999999998</v>
      </c>
      <c r="I7" s="17">
        <f>H7*100/H5</f>
        <v>1.7771839607756288</v>
      </c>
      <c r="J7" s="20"/>
      <c r="K7" s="20"/>
      <c r="L7" s="10"/>
      <c r="M7" s="11"/>
      <c r="N7" s="10"/>
      <c r="O7" s="10"/>
      <c r="P7" s="11"/>
      <c r="Q7" s="21"/>
      <c r="R7" s="10"/>
      <c r="S7" s="11"/>
    </row>
    <row r="8" spans="1:20" ht="24.9" customHeight="1" x14ac:dyDescent="0.4">
      <c r="A8" s="15" t="s">
        <v>9</v>
      </c>
      <c r="B8" s="16">
        <f>SUM(E8,H8)</f>
        <v>21440.15</v>
      </c>
      <c r="C8" s="17">
        <f>B8*100/B5</f>
        <v>7.9633632880972405</v>
      </c>
      <c r="D8" s="17"/>
      <c r="E8" s="19">
        <v>10183.16</v>
      </c>
      <c r="F8" s="17">
        <f>E8*100/E5</f>
        <v>6.9764605874193029</v>
      </c>
      <c r="G8" s="17"/>
      <c r="H8" s="19">
        <v>11256.99</v>
      </c>
      <c r="I8" s="17">
        <f>H8*100/H5</f>
        <v>9.1319563593176962</v>
      </c>
      <c r="J8" s="20"/>
      <c r="K8" s="20"/>
      <c r="L8" s="10"/>
      <c r="M8" s="11"/>
      <c r="N8" s="21"/>
      <c r="O8" s="10"/>
      <c r="P8" s="11"/>
      <c r="Q8" s="21"/>
      <c r="R8" s="10"/>
      <c r="S8" s="11"/>
    </row>
    <row r="9" spans="1:20" ht="24.9" customHeight="1" x14ac:dyDescent="0.4">
      <c r="A9" s="15" t="s">
        <v>10</v>
      </c>
      <c r="B9" s="16">
        <f>SUM(E9,H9)</f>
        <v>117439.56</v>
      </c>
      <c r="C9" s="17">
        <f>B9*100/B5</f>
        <v>43.619745229128206</v>
      </c>
      <c r="D9" s="17"/>
      <c r="E9" s="19">
        <v>65774.5</v>
      </c>
      <c r="F9" s="17">
        <f>E9*100/E5</f>
        <v>45.061965726474973</v>
      </c>
      <c r="G9" s="17"/>
      <c r="H9" s="19">
        <v>51665.06</v>
      </c>
      <c r="I9" s="17">
        <f>H9*100/H5</f>
        <v>41.9120096243783</v>
      </c>
      <c r="J9" s="23"/>
      <c r="K9" s="20"/>
      <c r="L9" s="10"/>
      <c r="M9" s="11"/>
      <c r="N9" s="21"/>
      <c r="O9" s="10"/>
      <c r="P9" s="11"/>
      <c r="Q9" s="21"/>
      <c r="R9" s="10"/>
      <c r="S9" s="11"/>
    </row>
    <row r="10" spans="1:20" ht="24.9" customHeight="1" x14ac:dyDescent="0.4">
      <c r="A10" s="15" t="s">
        <v>11</v>
      </c>
      <c r="B10" s="16">
        <f>SUM(E10,H10)</f>
        <v>96972.58</v>
      </c>
      <c r="C10" s="17">
        <f>B10*100/B5</f>
        <v>36.017839591797291</v>
      </c>
      <c r="D10" s="17"/>
      <c r="E10" s="19">
        <v>54820.57</v>
      </c>
      <c r="F10" s="24">
        <v>37.5</v>
      </c>
      <c r="G10" s="17"/>
      <c r="H10" s="25">
        <v>42152.01</v>
      </c>
      <c r="I10" s="17">
        <f>H10*100/H5</f>
        <v>34.19478171140981</v>
      </c>
      <c r="J10" s="23"/>
      <c r="K10" s="20"/>
      <c r="L10" s="10"/>
      <c r="M10" s="11"/>
      <c r="N10" s="21"/>
      <c r="O10" s="10"/>
      <c r="P10" s="11"/>
      <c r="R10" s="10"/>
      <c r="S10" s="11"/>
    </row>
    <row r="11" spans="1:20" ht="24.9" customHeight="1" x14ac:dyDescent="0.4">
      <c r="A11" s="15" t="s">
        <v>12</v>
      </c>
      <c r="B11" s="16">
        <f>SUM(E11,H11)</f>
        <v>27664.739999999998</v>
      </c>
      <c r="C11" s="17">
        <f>B11*100/B5</f>
        <v>10.275318731014254</v>
      </c>
      <c r="D11" s="17"/>
      <c r="E11" s="19">
        <v>11659.24</v>
      </c>
      <c r="F11" s="17">
        <f>E11*100/E5</f>
        <v>7.9877197588236486</v>
      </c>
      <c r="G11" s="17"/>
      <c r="H11" s="19">
        <v>16005.5</v>
      </c>
      <c r="I11" s="17">
        <f>H11*100/H5</f>
        <v>12.984068344118576</v>
      </c>
      <c r="J11" s="23"/>
      <c r="K11" s="20"/>
      <c r="L11" s="10"/>
      <c r="M11" s="11"/>
      <c r="N11" s="21"/>
      <c r="O11" s="10"/>
      <c r="P11" s="11"/>
      <c r="R11" s="10"/>
      <c r="S11" s="11"/>
    </row>
    <row r="12" spans="1:20" ht="24.9" customHeight="1" x14ac:dyDescent="0.6">
      <c r="A12" s="15" t="s">
        <v>13</v>
      </c>
      <c r="B12" s="21" t="s">
        <v>14</v>
      </c>
      <c r="C12" s="17" t="s">
        <v>14</v>
      </c>
      <c r="D12" s="26"/>
      <c r="E12" s="21" t="s">
        <v>14</v>
      </c>
      <c r="F12" s="17" t="s">
        <v>14</v>
      </c>
      <c r="G12" s="26"/>
      <c r="H12" s="21" t="s">
        <v>14</v>
      </c>
      <c r="I12" s="21" t="s">
        <v>14</v>
      </c>
      <c r="K12" s="23"/>
      <c r="L12" s="10"/>
      <c r="M12" s="10"/>
      <c r="N12" s="10"/>
      <c r="O12" s="10"/>
      <c r="P12" s="10"/>
      <c r="Q12" s="10"/>
      <c r="R12" s="10"/>
      <c r="S12" s="10"/>
    </row>
    <row r="13" spans="1:20" ht="9.9" customHeight="1" x14ac:dyDescent="0.6">
      <c r="A13" s="27"/>
      <c r="B13" s="28"/>
      <c r="C13" s="29"/>
      <c r="D13" s="29"/>
      <c r="E13" s="28"/>
      <c r="F13" s="29"/>
      <c r="G13" s="28"/>
      <c r="H13" s="30"/>
      <c r="I13" s="31"/>
      <c r="L13" s="32"/>
      <c r="M13" s="32"/>
      <c r="N13" s="32"/>
      <c r="O13" s="32"/>
      <c r="P13" s="32"/>
      <c r="Q13" s="32"/>
      <c r="R13" s="32"/>
      <c r="S13" s="32"/>
    </row>
    <row r="14" spans="1:20" s="2" customFormat="1" ht="21" customHeight="1" x14ac:dyDescent="0.6">
      <c r="A14" s="3"/>
      <c r="B14" s="33"/>
      <c r="C14" s="33"/>
      <c r="D14" s="33"/>
      <c r="E14" s="33"/>
      <c r="F14" s="33"/>
      <c r="G14" s="33"/>
      <c r="H14" s="33"/>
      <c r="I14" s="33"/>
      <c r="L14" s="34"/>
      <c r="M14" s="34"/>
      <c r="N14" s="34"/>
    </row>
    <row r="15" spans="1:20" s="2" customFormat="1" ht="24.9" customHeight="1" x14ac:dyDescent="0.6">
      <c r="A15" s="2" t="s">
        <v>15</v>
      </c>
      <c r="B15" s="33"/>
      <c r="C15" s="33"/>
      <c r="D15" s="33"/>
      <c r="E15" s="33"/>
      <c r="F15" s="33"/>
      <c r="G15" s="33"/>
      <c r="H15" s="33"/>
    </row>
    <row r="16" spans="1:20" ht="24.9" customHeight="1" x14ac:dyDescent="0.6">
      <c r="A16" s="35"/>
      <c r="B16" s="17"/>
      <c r="C16" s="17"/>
      <c r="D16" s="17"/>
      <c r="E16" s="17"/>
      <c r="F16" s="17"/>
      <c r="G16" s="17"/>
      <c r="H16" s="17"/>
    </row>
    <row r="17" spans="1:8" ht="24.9" customHeight="1" x14ac:dyDescent="0.6">
      <c r="A17" s="35"/>
      <c r="B17" s="17"/>
      <c r="C17" s="17"/>
      <c r="D17" s="17"/>
      <c r="E17" s="17"/>
      <c r="F17" s="17"/>
      <c r="G17" s="17"/>
      <c r="H17" s="17"/>
    </row>
    <row r="18" spans="1:8" ht="24.9" customHeight="1" x14ac:dyDescent="0.6">
      <c r="A18" s="35"/>
      <c r="B18" s="17"/>
      <c r="C18" s="17"/>
      <c r="D18" s="17"/>
      <c r="E18" s="21"/>
      <c r="F18" s="21"/>
      <c r="G18" s="21"/>
      <c r="H18" s="17"/>
    </row>
    <row r="19" spans="1:8" ht="23.25" customHeight="1" x14ac:dyDescent="0.6"/>
  </sheetData>
  <sheetProtection selectLockedCells="1" selectUnlockedCells="1"/>
  <mergeCells count="5">
    <mergeCell ref="A1:I1"/>
    <mergeCell ref="A3:A4"/>
    <mergeCell ref="B3:C3"/>
    <mergeCell ref="E3:F3"/>
    <mergeCell ref="H3:I3"/>
  </mergeCells>
  <pageMargins left="3.9583333333333331E-2" right="3.9583333333333331E-2" top="0.74791666666666667" bottom="0.74791666666666667" header="0.51180555555555551" footer="0.51180555555555551"/>
  <pageSetup paperSize="9" scale="9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2026-04-16T07:07:13Z</dcterms:created>
  <dcterms:modified xsi:type="dcterms:W3CDTF">2026-04-16T07:07:39Z</dcterms:modified>
</cp:coreProperties>
</file>