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ปัจจุบันสถิติ\ไตร 4\"/>
    </mc:Choice>
  </mc:AlternateContent>
  <xr:revisionPtr revIDLastSave="0" documentId="8_{D5C5DA97-E81C-48BA-8B85-00CB2FE636BE}" xr6:coauthVersionLast="47" xr6:coauthVersionMax="47" xr10:uidLastSave="{00000000-0000-0000-0000-000000000000}"/>
  <bookViews>
    <workbookView xWindow="-108" yWindow="-108" windowWidth="23256" windowHeight="12456" xr2:uid="{FB43FCB8-4799-4F7E-A419-C2D63CC92CE7}"/>
  </bookViews>
  <sheets>
    <sheet name="ตารางที่ 3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16" i="1"/>
  <c r="B14" i="1"/>
  <c r="B4" i="1" s="1"/>
  <c r="B13" i="1"/>
  <c r="C13" i="1" s="1"/>
  <c r="B11" i="1"/>
  <c r="B10" i="1"/>
  <c r="B9" i="1"/>
  <c r="C9" i="1" s="1"/>
  <c r="B7" i="1"/>
  <c r="C7" i="1" s="1"/>
  <c r="B6" i="1"/>
  <c r="F4" i="1"/>
  <c r="G17" i="1" s="1"/>
  <c r="D4" i="1"/>
  <c r="E7" i="1" s="1"/>
  <c r="C10" i="1" l="1"/>
  <c r="C16" i="1"/>
  <c r="C6" i="1"/>
  <c r="C11" i="1"/>
  <c r="C17" i="1"/>
  <c r="G6" i="1"/>
  <c r="C14" i="1"/>
  <c r="E9" i="1"/>
  <c r="E10" i="1"/>
  <c r="E11" i="1"/>
  <c r="E13" i="1"/>
  <c r="E14" i="1"/>
  <c r="E16" i="1"/>
  <c r="E17" i="1"/>
  <c r="E6" i="1"/>
  <c r="G9" i="1"/>
  <c r="G10" i="1"/>
  <c r="G11" i="1"/>
  <c r="G13" i="1"/>
  <c r="G14" i="1"/>
  <c r="G16" i="1"/>
  <c r="E4" i="1" l="1"/>
  <c r="C4" i="1"/>
</calcChain>
</file>

<file path=xl/sharedStrings.xml><?xml version="1.0" encoding="utf-8"?>
<sst xmlns="http://schemas.openxmlformats.org/spreadsheetml/2006/main" count="33" uniqueCount="24">
  <si>
    <t>ตารางที่ 3 จำนวนผู้มีงานทำ จำแนกตามอาชีพ และเพศ ภาคกลาง เป็นรายจังหวัด ไตรมาสที่ 4 (ตุลาคม - ธันวาคม) 2568</t>
  </si>
  <si>
    <t>อาชีพ</t>
  </si>
  <si>
    <t>รวม</t>
  </si>
  <si>
    <t>ชาย</t>
  </si>
  <si>
    <t>หญิง</t>
  </si>
  <si>
    <t>จำนวน</t>
  </si>
  <si>
    <t>ร้อยละ</t>
  </si>
  <si>
    <t>ยอดรวม</t>
  </si>
  <si>
    <t xml:space="preserve">1. ผู้จัดการ ข้าราชการระดับอาวุโส </t>
  </si>
  <si>
    <t xml:space="preserve">   และผู้บัญญัติกฎหมาย</t>
  </si>
  <si>
    <t>2. ผู้ประกอบวิชาชีพด้านต่างๆ</t>
  </si>
  <si>
    <t>3. เจ้าหน้าที่เทคนิคและผู้ประกอบวิชาชีพที่</t>
  </si>
  <si>
    <t xml:space="preserve">   เกี่ยวข้องกับด้านต่างๆ </t>
  </si>
  <si>
    <t>4. เสมียน</t>
  </si>
  <si>
    <t>5. พนักงานบริการและผู้จำหน่ายสินค้า</t>
  </si>
  <si>
    <t xml:space="preserve">6. ผู้ปฏิบัติงานที่มีฝีมือในด้านการเกษตร ป่าไม้ </t>
  </si>
  <si>
    <t xml:space="preserve">    และประมง</t>
  </si>
  <si>
    <t>7. ช่างฝีมือ และผู้ปฏิบัติงานที่เกี่ยวข้อง</t>
  </si>
  <si>
    <t xml:space="preserve">8. ผู้ควบคุมเครื่องจักรโรงงานและเครื่องจักร </t>
  </si>
  <si>
    <t xml:space="preserve">   และผู้ปฏิบัติงานด้านการประกอบ</t>
  </si>
  <si>
    <t>9. ผู้ประกอบอาชีพงานพื้นฐาน</t>
  </si>
  <si>
    <t>10. คนงานซึ่งมิได้จำแนกไว้ในหมวดอื่น</t>
  </si>
  <si>
    <t>n.a.</t>
  </si>
  <si>
    <r>
      <t xml:space="preserve">หมายเหตุ    </t>
    </r>
    <r>
      <rPr>
        <b/>
        <sz val="16"/>
        <rFont val="TH SarabunPSK"/>
        <family val="2"/>
        <charset val="222"/>
      </rPr>
      <t xml:space="preserve">: "n.a." </t>
    </r>
    <r>
      <rPr>
        <sz val="16"/>
        <rFont val="TH SarabunPSK"/>
        <family val="2"/>
        <charset val="222"/>
      </rPr>
      <t xml:space="preserve">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</si>
</sst>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\-??_-;_-@_-"/>
    <numFmt numFmtId="165" formatCode="_-* #,##0_-;\-* #,##0_-;_-* \-??_-;_-@_-"/>
    <numFmt numFmtId="166" formatCode="#,##0.0"/>
    <numFmt numFmtId="167" formatCode="0.0"/>
  </numFmts>
  <fonts count="9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6"/>
      <name val="TH SarabunPSK"/>
      <family val="2"/>
      <charset val="222"/>
    </font>
    <font>
      <sz val="16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164" fontId="2" fillId="0" borderId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vertical="center"/>
    </xf>
    <xf numFmtId="165" fontId="3" fillId="0" borderId="0" xfId="1" applyNumberFormat="1" applyFont="1" applyFill="1" applyBorder="1" applyAlignment="1" applyProtection="1">
      <alignment vertical="center"/>
    </xf>
    <xf numFmtId="0" fontId="3" fillId="0" borderId="0" xfId="0" applyFont="1" applyAlignment="1">
      <alignment vertical="center"/>
    </xf>
    <xf numFmtId="165" fontId="1" fillId="0" borderId="0" xfId="1" applyNumberFormat="1" applyFont="1" applyFill="1" applyBorder="1" applyAlignment="1" applyProtection="1">
      <alignment vertical="center"/>
    </xf>
    <xf numFmtId="0" fontId="1" fillId="0" borderId="1" xfId="0" applyFont="1" applyBorder="1" applyAlignment="1">
      <alignment horizontal="center" vertical="center"/>
    </xf>
    <xf numFmtId="165" fontId="1" fillId="0" borderId="2" xfId="1" applyNumberFormat="1" applyFont="1" applyFill="1" applyBorder="1" applyAlignment="1" applyProtection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166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165" fontId="5" fillId="0" borderId="0" xfId="1" applyNumberFormat="1" applyFont="1" applyFill="1" applyBorder="1" applyAlignment="1" applyProtection="1">
      <alignment horizontal="right" vertical="center"/>
    </xf>
    <xf numFmtId="166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66" fontId="6" fillId="0" borderId="0" xfId="0" applyNumberFormat="1" applyFont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165" fontId="3" fillId="0" borderId="2" xfId="1" applyNumberFormat="1" applyFont="1" applyFill="1" applyBorder="1" applyAlignment="1" applyProtection="1">
      <alignment horizontal="right" vertical="center"/>
    </xf>
    <xf numFmtId="167" fontId="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165" fontId="1" fillId="0" borderId="2" xfId="1" applyNumberFormat="1" applyFont="1" applyFill="1" applyBorder="1" applyAlignment="1" applyProtection="1">
      <alignment vertical="center"/>
    </xf>
    <xf numFmtId="0" fontId="1" fillId="0" borderId="0" xfId="0" applyFont="1" applyAlignment="1">
      <alignment horizontal="left" vertical="center"/>
    </xf>
    <xf numFmtId="165" fontId="3" fillId="0" borderId="0" xfId="1" applyNumberFormat="1" applyFont="1" applyFill="1" applyBorder="1" applyAlignment="1" applyProtection="1">
      <alignment horizontal="right" vertical="center"/>
    </xf>
    <xf numFmtId="167" fontId="1" fillId="0" borderId="0" xfId="0" applyNumberFormat="1" applyFont="1" applyAlignment="1">
      <alignment horizontal="right" vertical="center"/>
    </xf>
    <xf numFmtId="165" fontId="1" fillId="0" borderId="0" xfId="1" applyNumberFormat="1" applyFont="1" applyFill="1" applyBorder="1" applyAlignment="1" applyProtection="1">
      <alignment horizontal="right" vertical="center"/>
    </xf>
    <xf numFmtId="167" fontId="3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EF7A5-213F-48AA-A874-C4E0C327E811}">
  <sheetPr>
    <tabColor rgb="FF92D050"/>
  </sheetPr>
  <dimension ref="A1:N23"/>
  <sheetViews>
    <sheetView tabSelected="1" zoomScale="91" zoomScaleNormal="91" workbookViewId="0">
      <selection activeCell="C10" sqref="C10"/>
    </sheetView>
  </sheetViews>
  <sheetFormatPr defaultColWidth="7.125" defaultRowHeight="21" x14ac:dyDescent="0.6"/>
  <cols>
    <col min="1" max="1" width="40.375" style="3" customWidth="1"/>
    <col min="2" max="2" width="13.625" style="2" customWidth="1"/>
    <col min="3" max="3" width="9.25" style="3" customWidth="1"/>
    <col min="4" max="4" width="13.125" style="2" customWidth="1"/>
    <col min="5" max="5" width="9.25" style="3" customWidth="1"/>
    <col min="6" max="6" width="13.125" style="2" customWidth="1"/>
    <col min="7" max="7" width="9.25" style="3" customWidth="1"/>
    <col min="8" max="8" width="7.125" style="3"/>
    <col min="9" max="10" width="7.25" style="3" customWidth="1"/>
    <col min="11" max="16384" width="7.125" style="3"/>
  </cols>
  <sheetData>
    <row r="1" spans="1:14" s="1" customFormat="1" ht="24.75" customHeight="1" x14ac:dyDescent="0.6">
      <c r="A1" s="1" t="s">
        <v>0</v>
      </c>
      <c r="B1" s="2"/>
      <c r="C1" s="3"/>
      <c r="D1" s="2"/>
      <c r="F1" s="4"/>
    </row>
    <row r="2" spans="1:14" s="1" customFormat="1" ht="24" customHeight="1" x14ac:dyDescent="0.6">
      <c r="A2" s="5" t="s">
        <v>1</v>
      </c>
      <c r="B2" s="5" t="s">
        <v>2</v>
      </c>
      <c r="C2" s="5"/>
      <c r="D2" s="5" t="s">
        <v>3</v>
      </c>
      <c r="E2" s="5"/>
      <c r="F2" s="5" t="s">
        <v>4</v>
      </c>
      <c r="G2" s="5"/>
    </row>
    <row r="3" spans="1:14" s="1" customFormat="1" ht="24" customHeight="1" x14ac:dyDescent="0.6">
      <c r="A3" s="5"/>
      <c r="B3" s="6" t="s">
        <v>5</v>
      </c>
      <c r="C3" s="7" t="s">
        <v>6</v>
      </c>
      <c r="D3" s="6" t="s">
        <v>5</v>
      </c>
      <c r="E3" s="7" t="s">
        <v>6</v>
      </c>
      <c r="F3" s="6" t="s">
        <v>5</v>
      </c>
      <c r="G3" s="7" t="s">
        <v>6</v>
      </c>
    </row>
    <row r="4" spans="1:14" s="1" customFormat="1" ht="24" customHeight="1" x14ac:dyDescent="0.6">
      <c r="A4" s="8" t="s">
        <v>7</v>
      </c>
      <c r="B4" s="9">
        <f>SUM(B6:B18)</f>
        <v>269234.84999999998</v>
      </c>
      <c r="C4" s="10">
        <f>SUM(C6:C19)</f>
        <v>100</v>
      </c>
      <c r="D4" s="11">
        <f>SUM(D6:D18)</f>
        <v>145964.56</v>
      </c>
      <c r="E4" s="10">
        <f>SUM(E6:E19)</f>
        <v>100</v>
      </c>
      <c r="F4" s="11">
        <f>SUM(F6:F18)</f>
        <v>123270.28999999998</v>
      </c>
      <c r="G4" s="10">
        <v>100</v>
      </c>
      <c r="H4" s="4"/>
      <c r="I4" s="11"/>
      <c r="J4" s="10"/>
      <c r="K4" s="11"/>
      <c r="L4" s="10"/>
      <c r="M4" s="11"/>
      <c r="N4" s="10"/>
    </row>
    <row r="5" spans="1:14" ht="20.399999999999999" customHeight="1" x14ac:dyDescent="0.6">
      <c r="A5" s="3" t="s">
        <v>8</v>
      </c>
      <c r="B5" s="12"/>
      <c r="C5" s="13"/>
      <c r="E5" s="13"/>
      <c r="G5" s="13"/>
      <c r="H5" s="4"/>
      <c r="I5" s="11"/>
      <c r="J5" s="10"/>
      <c r="K5" s="11"/>
      <c r="L5" s="10"/>
      <c r="M5" s="11"/>
      <c r="N5" s="10"/>
    </row>
    <row r="6" spans="1:14" ht="20.399999999999999" customHeight="1" x14ac:dyDescent="0.6">
      <c r="A6" s="3" t="s">
        <v>9</v>
      </c>
      <c r="B6" s="11">
        <f>SUM(D6,F6)</f>
        <v>8283.77</v>
      </c>
      <c r="C6" s="13">
        <f>B6*100/B4</f>
        <v>3.0767822219151797</v>
      </c>
      <c r="D6" s="14">
        <v>4801.7299999999996</v>
      </c>
      <c r="E6" s="13">
        <f>D6*100/D4</f>
        <v>3.2896546942627714</v>
      </c>
      <c r="F6" s="14">
        <v>3482.04</v>
      </c>
      <c r="G6" s="13">
        <f>F6*100/F4</f>
        <v>2.8247195654362462</v>
      </c>
      <c r="H6" s="2"/>
      <c r="I6" s="11"/>
      <c r="J6" s="10"/>
      <c r="K6" s="11"/>
      <c r="L6" s="10"/>
      <c r="M6" s="11"/>
      <c r="N6" s="10"/>
    </row>
    <row r="7" spans="1:14" ht="18.600000000000001" customHeight="1" x14ac:dyDescent="0.6">
      <c r="A7" s="3" t="s">
        <v>10</v>
      </c>
      <c r="B7" s="11">
        <f>SUM(D7,F7)</f>
        <v>9459.91</v>
      </c>
      <c r="C7" s="13">
        <f>B7*100/B4</f>
        <v>3.5136276005873683</v>
      </c>
      <c r="D7" s="14">
        <v>3459.21</v>
      </c>
      <c r="E7" s="13">
        <f>D7*100/D4</f>
        <v>2.3698971860018623</v>
      </c>
      <c r="F7" s="14">
        <v>6000.7</v>
      </c>
      <c r="G7" s="15">
        <v>4.8</v>
      </c>
      <c r="H7" s="2"/>
      <c r="I7" s="11"/>
      <c r="J7" s="10"/>
      <c r="K7" s="11"/>
      <c r="L7" s="10"/>
      <c r="M7" s="11"/>
      <c r="N7" s="10"/>
    </row>
    <row r="8" spans="1:14" ht="18.600000000000001" customHeight="1" x14ac:dyDescent="0.6">
      <c r="A8" s="3" t="s">
        <v>11</v>
      </c>
      <c r="B8" s="14"/>
      <c r="C8" s="13"/>
      <c r="D8" s="14"/>
      <c r="E8" s="13"/>
      <c r="F8" s="14"/>
      <c r="G8" s="13"/>
      <c r="H8" s="2"/>
      <c r="I8" s="11"/>
      <c r="J8" s="10"/>
      <c r="K8" s="11"/>
      <c r="L8" s="10"/>
      <c r="M8" s="11"/>
      <c r="N8" s="10"/>
    </row>
    <row r="9" spans="1:14" ht="18.600000000000001" customHeight="1" x14ac:dyDescent="0.6">
      <c r="A9" s="3" t="s">
        <v>12</v>
      </c>
      <c r="B9" s="11">
        <f>SUM(D9,F9)</f>
        <v>8971.19</v>
      </c>
      <c r="C9" s="13">
        <f>B9*100/B4</f>
        <v>3.3321057805109557</v>
      </c>
      <c r="D9" s="14">
        <v>4038.72</v>
      </c>
      <c r="E9" s="13">
        <f>D9*100/D4</f>
        <v>2.7669182163122334</v>
      </c>
      <c r="F9" s="14">
        <v>4932.47</v>
      </c>
      <c r="G9" s="13">
        <f>F9*100/F4</f>
        <v>4.0013453363336788</v>
      </c>
      <c r="I9" s="11"/>
      <c r="J9" s="10"/>
      <c r="K9" s="11"/>
      <c r="L9" s="10"/>
      <c r="M9" s="11"/>
      <c r="N9" s="10"/>
    </row>
    <row r="10" spans="1:14" ht="18.600000000000001" customHeight="1" x14ac:dyDescent="0.6">
      <c r="A10" s="3" t="s">
        <v>13</v>
      </c>
      <c r="B10" s="11">
        <f>SUM(D10,F10)</f>
        <v>7709.82</v>
      </c>
      <c r="C10" s="13">
        <f>B10*100/B4</f>
        <v>2.8636040245161429</v>
      </c>
      <c r="D10" s="14">
        <v>1975.19</v>
      </c>
      <c r="E10" s="13">
        <f>D10*100/D4</f>
        <v>1.3531983380075274</v>
      </c>
      <c r="F10" s="14">
        <v>5734.63</v>
      </c>
      <c r="G10" s="13">
        <f>F10*100/F4</f>
        <v>4.6520779662317668</v>
      </c>
      <c r="I10" s="11"/>
      <c r="J10" s="10"/>
      <c r="K10" s="11"/>
      <c r="L10" s="10"/>
      <c r="M10" s="11"/>
      <c r="N10" s="10"/>
    </row>
    <row r="11" spans="1:14" ht="18.600000000000001" customHeight="1" x14ac:dyDescent="0.6">
      <c r="A11" s="3" t="s">
        <v>14</v>
      </c>
      <c r="B11" s="11">
        <f>SUM(D11,F11)</f>
        <v>67472.03</v>
      </c>
      <c r="C11" s="13">
        <f>B11*100/B4</f>
        <v>25.060659866284031</v>
      </c>
      <c r="D11" s="14">
        <v>25122.78</v>
      </c>
      <c r="E11" s="13">
        <f>D11*100/D4</f>
        <v>17.211561491364755</v>
      </c>
      <c r="F11" s="14">
        <v>42349.25</v>
      </c>
      <c r="G11" s="13">
        <f>F11*100/F4</f>
        <v>34.35479059877283</v>
      </c>
      <c r="I11" s="11"/>
      <c r="J11" s="10"/>
      <c r="K11" s="11"/>
      <c r="L11" s="10"/>
      <c r="M11" s="11"/>
      <c r="N11" s="10"/>
    </row>
    <row r="12" spans="1:14" ht="18.600000000000001" customHeight="1" x14ac:dyDescent="0.6">
      <c r="A12" s="3" t="s">
        <v>15</v>
      </c>
      <c r="B12" s="14"/>
      <c r="C12" s="13"/>
      <c r="D12" s="14"/>
      <c r="E12" s="13"/>
      <c r="F12" s="14"/>
      <c r="G12" s="13"/>
      <c r="I12" s="11"/>
      <c r="J12" s="10"/>
      <c r="K12" s="11"/>
      <c r="L12" s="10"/>
      <c r="M12" s="11"/>
      <c r="N12" s="10"/>
    </row>
    <row r="13" spans="1:14" ht="18.600000000000001" customHeight="1" x14ac:dyDescent="0.6">
      <c r="A13" s="3" t="s">
        <v>16</v>
      </c>
      <c r="B13" s="11">
        <f>SUM(D13,F13)</f>
        <v>58871.96</v>
      </c>
      <c r="C13" s="13">
        <f>B13*100/B4</f>
        <v>21.86639656790345</v>
      </c>
      <c r="D13" s="14">
        <v>39006.5</v>
      </c>
      <c r="E13" s="13">
        <f>D13*100/D4</f>
        <v>26.723267620578586</v>
      </c>
      <c r="F13" s="14">
        <v>19865.46</v>
      </c>
      <c r="G13" s="13">
        <f>F13*100/F4</f>
        <v>16.115367295720649</v>
      </c>
      <c r="I13" s="11"/>
      <c r="J13" s="10"/>
      <c r="K13" s="11"/>
      <c r="L13" s="10"/>
      <c r="M13" s="11"/>
      <c r="N13" s="10"/>
    </row>
    <row r="14" spans="1:14" ht="18.600000000000001" customHeight="1" x14ac:dyDescent="0.6">
      <c r="A14" s="3" t="s">
        <v>17</v>
      </c>
      <c r="B14" s="11">
        <f>SUM(D14,F14)</f>
        <v>28645.63</v>
      </c>
      <c r="C14" s="13">
        <f>B14*100/B4</f>
        <v>10.639644161964917</v>
      </c>
      <c r="D14" s="14">
        <v>22398.29</v>
      </c>
      <c r="E14" s="13">
        <f>D14*100/D4</f>
        <v>15.345019366344816</v>
      </c>
      <c r="F14" s="14">
        <v>6247.34</v>
      </c>
      <c r="G14" s="13">
        <f>F14*100/F4</f>
        <v>5.0680013813547458</v>
      </c>
      <c r="H14" s="2"/>
      <c r="I14" s="11"/>
      <c r="J14" s="10"/>
      <c r="K14" s="11"/>
      <c r="L14" s="10"/>
      <c r="M14" s="11"/>
      <c r="N14" s="10"/>
    </row>
    <row r="15" spans="1:14" ht="18.600000000000001" customHeight="1" x14ac:dyDescent="0.6">
      <c r="A15" s="3" t="s">
        <v>18</v>
      </c>
      <c r="B15" s="14"/>
      <c r="C15" s="13"/>
      <c r="D15" s="14"/>
      <c r="E15" s="13"/>
      <c r="F15" s="14"/>
      <c r="G15" s="13"/>
      <c r="H15" s="2"/>
      <c r="I15" s="11"/>
      <c r="J15" s="10"/>
      <c r="K15" s="11"/>
      <c r="L15" s="10"/>
      <c r="M15" s="11"/>
      <c r="N15" s="10"/>
    </row>
    <row r="16" spans="1:14" ht="18.600000000000001" customHeight="1" x14ac:dyDescent="0.6">
      <c r="A16" s="3" t="s">
        <v>19</v>
      </c>
      <c r="B16" s="11">
        <f>SUM(D16,F16)</f>
        <v>18094.75</v>
      </c>
      <c r="C16" s="13">
        <f>B16*100/B4</f>
        <v>6.7208052746514806</v>
      </c>
      <c r="D16" s="14">
        <v>15522.45</v>
      </c>
      <c r="E16" s="13">
        <f>D16*100/D4</f>
        <v>10.63439645897607</v>
      </c>
      <c r="F16" s="14">
        <v>2572.3000000000002</v>
      </c>
      <c r="G16" s="13">
        <f>F16*100/F4</f>
        <v>2.0867152985524742</v>
      </c>
      <c r="H16" s="2"/>
      <c r="I16" s="11"/>
      <c r="J16" s="10"/>
      <c r="K16" s="11"/>
      <c r="L16" s="10"/>
      <c r="M16" s="11"/>
      <c r="N16" s="10"/>
    </row>
    <row r="17" spans="1:14" ht="18.600000000000001" customHeight="1" x14ac:dyDescent="0.6">
      <c r="A17" s="3" t="s">
        <v>20</v>
      </c>
      <c r="B17" s="11">
        <f>SUM(D17,F17)</f>
        <v>61725.789999999994</v>
      </c>
      <c r="C17" s="13">
        <f>B17*100/B4</f>
        <v>22.92637450166648</v>
      </c>
      <c r="D17" s="14">
        <v>29639.69</v>
      </c>
      <c r="E17" s="13">
        <f>D17*100/D4</f>
        <v>20.30608662815138</v>
      </c>
      <c r="F17" s="14">
        <v>32086.1</v>
      </c>
      <c r="G17" s="13">
        <f>F17*100/F4</f>
        <v>26.029061828279957</v>
      </c>
      <c r="H17" s="2"/>
      <c r="I17" s="11"/>
      <c r="J17" s="10"/>
      <c r="K17" s="11"/>
      <c r="L17" s="10"/>
      <c r="M17" s="11"/>
      <c r="N17" s="10"/>
    </row>
    <row r="18" spans="1:14" ht="18.600000000000001" customHeight="1" x14ac:dyDescent="0.6">
      <c r="A18" s="3" t="s">
        <v>21</v>
      </c>
      <c r="B18" s="14" t="s">
        <v>22</v>
      </c>
      <c r="C18" s="13" t="s">
        <v>22</v>
      </c>
      <c r="D18" s="14" t="s">
        <v>22</v>
      </c>
      <c r="E18" s="13" t="s">
        <v>22</v>
      </c>
      <c r="F18" s="14" t="s">
        <v>22</v>
      </c>
      <c r="G18" s="13" t="s">
        <v>22</v>
      </c>
      <c r="H18" s="2"/>
      <c r="I18" s="11"/>
      <c r="J18" s="11"/>
      <c r="K18" s="11"/>
      <c r="L18" s="11"/>
      <c r="M18" s="11"/>
      <c r="N18" s="11"/>
    </row>
    <row r="19" spans="1:14" s="1" customFormat="1" ht="18.600000000000001" customHeight="1" x14ac:dyDescent="0.6">
      <c r="A19" s="16"/>
      <c r="B19" s="17"/>
      <c r="C19" s="18"/>
      <c r="D19" s="6"/>
      <c r="E19" s="19"/>
      <c r="F19" s="20"/>
      <c r="G19" s="19"/>
    </row>
    <row r="20" spans="1:14" s="1" customFormat="1" ht="24.75" customHeight="1" x14ac:dyDescent="0.6">
      <c r="A20" s="21"/>
      <c r="B20" s="22"/>
      <c r="C20" s="23"/>
      <c r="D20" s="24"/>
      <c r="E20" s="23"/>
      <c r="F20" s="24"/>
      <c r="G20" s="23"/>
    </row>
    <row r="21" spans="1:14" ht="26.25" customHeight="1" x14ac:dyDescent="0.6">
      <c r="A21" s="1" t="s">
        <v>23</v>
      </c>
      <c r="B21" s="22"/>
      <c r="C21" s="25"/>
      <c r="D21" s="22"/>
    </row>
    <row r="22" spans="1:14" ht="18" customHeight="1" x14ac:dyDescent="0.6">
      <c r="A22" s="1"/>
      <c r="B22" s="22"/>
      <c r="C22" s="25"/>
      <c r="D22" s="22"/>
    </row>
    <row r="23" spans="1:14" ht="18" customHeight="1" x14ac:dyDescent="0.6">
      <c r="C23" s="26"/>
    </row>
  </sheetData>
  <sheetProtection selectLockedCells="1" selectUnlockedCells="1"/>
  <mergeCells count="4">
    <mergeCell ref="A2:A3"/>
    <mergeCell ref="B2:C2"/>
    <mergeCell ref="D2:E2"/>
    <mergeCell ref="F2:G2"/>
  </mergeCells>
  <pageMargins left="0.43333333333333335" right="0.2361111111111111" top="0.74791666666666667" bottom="0.74791666666666667" header="0.51180555555555551" footer="0.51180555555555551"/>
  <pageSetup paperSize="9" scale="9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NSO77</dc:creator>
  <cp:lastModifiedBy>NSO77</cp:lastModifiedBy>
  <dcterms:created xsi:type="dcterms:W3CDTF">2026-04-16T07:05:01Z</dcterms:created>
  <dcterms:modified xsi:type="dcterms:W3CDTF">2026-04-16T07:05:21Z</dcterms:modified>
</cp:coreProperties>
</file>