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A5445B53-5A3B-4FB5-AA82-5300F9EA56EA}" xr6:coauthVersionLast="47" xr6:coauthVersionMax="47" xr10:uidLastSave="{00000000-0000-0000-0000-000000000000}"/>
  <bookViews>
    <workbookView xWindow="-108" yWindow="-108" windowWidth="23256" windowHeight="12456" xr2:uid="{D46A092D-FD7E-4C02-B059-0475D5796DC2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C5" i="1" s="1"/>
  <c r="H5" i="1"/>
  <c r="I13" i="1" s="1"/>
  <c r="E5" i="1"/>
  <c r="F6" i="1" s="1"/>
  <c r="B5" i="1"/>
  <c r="F7" i="1" l="1"/>
  <c r="F8" i="1"/>
  <c r="F9" i="1"/>
  <c r="F5" i="1" s="1"/>
  <c r="F10" i="1"/>
  <c r="F11" i="1"/>
  <c r="F12" i="1"/>
  <c r="F13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<sst xmlns="http://schemas.openxmlformats.org/spreadsheetml/2006/main" count="21" uniqueCount="17">
  <si>
    <t>ตารางที่ 7 จำนวนผู้มีงานทำ จำแนกตามระดับการศึกษาที่สำเร็จ และเพศ ภาคกลาง เป็นรายจังหวัด ไตรมาสที่ 4 (ตุลาคม - ธันวาคม)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</si>
  <si>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</si>
  <si>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</si>
  <si>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</si>
  <si>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</si>
  <si>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</si>
  <si>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</si>
  <si>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</si>
  <si>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ไม่มีการศึกษา 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</si>
  <si>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</si>
  <si>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</si>
  <si>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</si>
  <si>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</si>
  <si>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</si>
  <si>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>7. การศึกษาอื่น ๆ</t>
  </si>
  <si>
    <t>8. ไม่ทราบ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</si>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</sst>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_-* #,##0_-;\-* #,##0_-;_-* \-??_-;_-@_-"/>
    <numFmt numFmtId="167" formatCode="#,##0.0"/>
  </numFmts>
  <fonts count="9" x14ac:knownFonts="1">
    <font>
      <sz val="14"/>
      <name val="Cordia New"/>
      <charset val="22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6"/>
      <name val="TH SarabunPSK"/>
      <family val="2"/>
      <charset val="22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5" fontId="4" fillId="0" borderId="0" applyFill="0" applyBorder="0" applyAlignment="0" applyProtection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16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3" xfId="1" applyNumberFormat="1" applyFont="1" applyFill="1" applyBorder="1" applyAlignment="1" applyProtection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 vertical="center"/>
    </xf>
    <xf numFmtId="166" fontId="2" fillId="0" borderId="0" xfId="1" applyNumberFormat="1" applyFont="1" applyFill="1" applyBorder="1" applyAlignment="1" applyProtection="1">
      <alignment vertical="center"/>
    </xf>
    <xf numFmtId="3" fontId="3" fillId="0" borderId="0" xfId="0" applyNumberFormat="1" applyFont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3" fontId="3" fillId="0" borderId="0" xfId="2" applyNumberFormat="1" applyFont="1" applyAlignment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 applyProtection="1">
      <alignment horizontal="right" vertical="center"/>
    </xf>
    <xf numFmtId="164" fontId="3" fillId="0" borderId="3" xfId="1" applyNumberFormat="1" applyFont="1" applyFill="1" applyBorder="1" applyAlignment="1" applyProtection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166" fontId="3" fillId="0" borderId="3" xfId="1" applyNumberFormat="1" applyFont="1" applyFill="1" applyBorder="1" applyAlignment="1" applyProtection="1">
      <alignment vertical="center"/>
    </xf>
    <xf numFmtId="164" fontId="3" fillId="2" borderId="3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6" fontId="2" fillId="0" borderId="0" xfId="1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</cellXfs>
  <cellStyles count="3">
    <cellStyle name="Normal 2" xfId="2" xr:uid="{1BF8DCED-34E5-4E31-9A95-C1AF0CCD1AE4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0015-15AC-4B81-B875-2D869C02DD8F}">
  <sheetPr>
    <tabColor rgb="FF92D050"/>
  </sheetPr>
  <dimension ref="A1:S28"/>
  <sheetViews>
    <sheetView tabSelected="1" zoomScaleNormal="100" workbookViewId="0">
      <selection activeCell="C13" sqref="C13"/>
    </sheetView>
  </sheetViews>
  <sheetFormatPr defaultColWidth="9" defaultRowHeight="21" x14ac:dyDescent="0.6"/>
  <cols>
    <col min="1" max="1" width="38" style="3" customWidth="1"/>
    <col min="2" max="2" width="13.625" style="5" customWidth="1"/>
    <col min="3" max="3" width="9.25" style="6" customWidth="1"/>
    <col min="4" max="4" width="1.25" style="4" customWidth="1"/>
    <col min="5" max="5" width="12.125" style="5" customWidth="1"/>
    <col min="6" max="6" width="9.25" style="6" customWidth="1"/>
    <col min="7" max="7" width="1.25" style="4" customWidth="1"/>
    <col min="8" max="8" width="12.125" style="5" customWidth="1"/>
    <col min="9" max="9" width="9.25" style="6" customWidth="1"/>
    <col min="10" max="10" width="10.75" style="4" customWidth="1"/>
    <col min="11" max="11" width="2.875" style="4" customWidth="1"/>
    <col min="12" max="16384" width="9" style="4"/>
  </cols>
  <sheetData>
    <row r="1" spans="1:19" s="3" customFormat="1" ht="27.9" customHeight="1" x14ac:dyDescent="0.6">
      <c r="A1" s="1" t="s">
        <v>0</v>
      </c>
      <c r="B1" s="1"/>
      <c r="C1" s="1"/>
      <c r="D1" s="1"/>
      <c r="E1" s="1"/>
      <c r="F1" s="1"/>
      <c r="G1" s="1"/>
      <c r="H1" s="1"/>
      <c r="I1" s="2"/>
      <c r="L1" s="4"/>
    </row>
    <row r="2" spans="1:19" ht="13.5" customHeight="1" x14ac:dyDescent="0.6"/>
    <row r="3" spans="1:19" s="3" customFormat="1" ht="24" customHeight="1" x14ac:dyDescent="0.6">
      <c r="A3" s="7" t="s">
        <v>1</v>
      </c>
      <c r="B3" s="7" t="s">
        <v>2</v>
      </c>
      <c r="C3" s="7"/>
      <c r="D3" s="8"/>
      <c r="E3" s="7" t="s">
        <v>3</v>
      </c>
      <c r="F3" s="7"/>
      <c r="G3" s="8"/>
      <c r="H3" s="7" t="s">
        <v>4</v>
      </c>
      <c r="I3" s="7"/>
      <c r="L3" s="4"/>
    </row>
    <row r="4" spans="1:19" s="3" customFormat="1" ht="24" customHeight="1" x14ac:dyDescent="0.6">
      <c r="A4" s="7"/>
      <c r="B4" s="9" t="s">
        <v>5</v>
      </c>
      <c r="C4" s="10" t="s">
        <v>6</v>
      </c>
      <c r="D4" s="11"/>
      <c r="E4" s="9" t="s">
        <v>5</v>
      </c>
      <c r="F4" s="10" t="s">
        <v>6</v>
      </c>
      <c r="G4" s="11"/>
      <c r="H4" s="9" t="s">
        <v>5</v>
      </c>
      <c r="I4" s="10" t="s">
        <v>6</v>
      </c>
      <c r="L4" s="4"/>
    </row>
    <row r="5" spans="1:19" ht="24" customHeight="1" x14ac:dyDescent="0.6">
      <c r="A5" s="12" t="s">
        <v>7</v>
      </c>
      <c r="B5" s="13">
        <f>SUM(E5,H5)</f>
        <v>269235.38</v>
      </c>
      <c r="C5" s="14">
        <f>SUM(C6:C13)</f>
        <v>100</v>
      </c>
      <c r="D5" s="15"/>
      <c r="E5" s="13">
        <f>SUM(E6:E13)</f>
        <v>145964.94</v>
      </c>
      <c r="F5" s="14">
        <f>SUM(F6:F13)</f>
        <v>100.00000000000001</v>
      </c>
      <c r="G5" s="15"/>
      <c r="H5" s="13">
        <f>SUM(H6:H13)</f>
        <v>123270.43999999999</v>
      </c>
      <c r="I5" s="14">
        <v>100</v>
      </c>
      <c r="L5" s="16"/>
      <c r="M5" s="17"/>
      <c r="N5" s="16"/>
      <c r="O5" s="16"/>
      <c r="P5" s="17"/>
      <c r="Q5" s="16"/>
      <c r="R5" s="16"/>
      <c r="S5" s="17"/>
    </row>
    <row r="6" spans="1:19" ht="21.9" customHeight="1" x14ac:dyDescent="0.4">
      <c r="A6" s="18" t="s">
        <v>8</v>
      </c>
      <c r="B6" s="19">
        <f>SUM(E6,H6)</f>
        <v>15159.59</v>
      </c>
      <c r="C6" s="20">
        <f>B6*100/B5</f>
        <v>5.630608428951648</v>
      </c>
      <c r="D6" s="21"/>
      <c r="E6" s="22">
        <v>9179.9699999999993</v>
      </c>
      <c r="F6" s="20">
        <f>E6*100/E5</f>
        <v>6.2891609450872235</v>
      </c>
      <c r="G6" s="21"/>
      <c r="H6" s="22">
        <v>5979.62</v>
      </c>
      <c r="I6" s="23">
        <v>4.8</v>
      </c>
      <c r="J6" s="24"/>
      <c r="K6" s="5"/>
      <c r="L6" s="16"/>
      <c r="M6" s="17"/>
      <c r="N6" s="25"/>
      <c r="O6" s="16"/>
      <c r="P6" s="17"/>
      <c r="R6" s="16"/>
      <c r="S6" s="17"/>
    </row>
    <row r="7" spans="1:19" ht="21.9" customHeight="1" x14ac:dyDescent="0.4">
      <c r="A7" s="18" t="s">
        <v>9</v>
      </c>
      <c r="B7" s="19">
        <f t="shared" ref="B7:B13" si="0">SUM(E7,H7)</f>
        <v>32801.07</v>
      </c>
      <c r="C7" s="20">
        <f>B7*100/B5</f>
        <v>12.183045928064878</v>
      </c>
      <c r="D7" s="21"/>
      <c r="E7" s="22">
        <v>13759.9</v>
      </c>
      <c r="F7" s="20">
        <f>E7*100/E5</f>
        <v>9.4268527771120922</v>
      </c>
      <c r="G7" s="21"/>
      <c r="H7" s="22">
        <v>19041.169999999998</v>
      </c>
      <c r="I7" s="20">
        <f>H7*100/H5</f>
        <v>15.446663449891149</v>
      </c>
      <c r="J7" s="24"/>
      <c r="K7" s="5"/>
      <c r="L7" s="16"/>
      <c r="M7" s="17"/>
      <c r="N7" s="25"/>
      <c r="O7" s="16"/>
      <c r="P7" s="17"/>
      <c r="R7" s="16"/>
      <c r="S7" s="17"/>
    </row>
    <row r="8" spans="1:19" ht="21.9" customHeight="1" x14ac:dyDescent="0.4">
      <c r="A8" s="4" t="s">
        <v>10</v>
      </c>
      <c r="B8" s="19">
        <f t="shared" si="0"/>
        <v>67684.66</v>
      </c>
      <c r="C8" s="20">
        <f>B8*100/B5</f>
        <v>25.139586038060823</v>
      </c>
      <c r="D8" s="21"/>
      <c r="E8" s="22">
        <v>39837.440000000002</v>
      </c>
      <c r="F8" s="20">
        <f>E8*100/E5</f>
        <v>27.292471740131568</v>
      </c>
      <c r="G8" s="21"/>
      <c r="H8" s="22">
        <v>27847.22</v>
      </c>
      <c r="I8" s="20">
        <f>H8*100/H5</f>
        <v>22.590346882837444</v>
      </c>
      <c r="J8" s="24"/>
      <c r="K8" s="25"/>
      <c r="L8" s="16"/>
      <c r="M8" s="17"/>
      <c r="N8" s="25"/>
      <c r="O8" s="16"/>
      <c r="P8" s="17"/>
      <c r="Q8" s="25"/>
      <c r="R8" s="16"/>
      <c r="S8" s="17"/>
    </row>
    <row r="9" spans="1:19" ht="21.9" customHeight="1" x14ac:dyDescent="0.4">
      <c r="A9" s="4" t="s">
        <v>11</v>
      </c>
      <c r="B9" s="19">
        <f t="shared" si="0"/>
        <v>48765.229999999996</v>
      </c>
      <c r="C9" s="20">
        <f>B9*100/B5</f>
        <v>18.112489524965106</v>
      </c>
      <c r="D9" s="26"/>
      <c r="E9" s="22">
        <v>31075.34</v>
      </c>
      <c r="F9" s="20">
        <f>E9*100/E5</f>
        <v>21.289591870486159</v>
      </c>
      <c r="G9" s="26"/>
      <c r="H9" s="22">
        <v>17689.89</v>
      </c>
      <c r="I9" s="20">
        <f>H9*100/H5</f>
        <v>14.350472019082597</v>
      </c>
      <c r="J9" s="5"/>
      <c r="K9" s="5">
        <v>43775.87</v>
      </c>
      <c r="L9" s="16"/>
      <c r="M9" s="17"/>
      <c r="N9" s="25"/>
      <c r="O9" s="16"/>
      <c r="P9" s="17"/>
      <c r="Q9" s="25"/>
      <c r="R9" s="16"/>
      <c r="S9" s="17"/>
    </row>
    <row r="10" spans="1:19" ht="21.9" customHeight="1" x14ac:dyDescent="0.4">
      <c r="A10" s="4" t="s">
        <v>12</v>
      </c>
      <c r="B10" s="19">
        <f t="shared" si="0"/>
        <v>46519</v>
      </c>
      <c r="C10" s="27">
        <f>B10*100/B5</f>
        <v>17.278189812943602</v>
      </c>
      <c r="D10" s="16"/>
      <c r="E10" s="28">
        <v>24103</v>
      </c>
      <c r="F10" s="20">
        <f>E10*100/E5</f>
        <v>16.512869460296425</v>
      </c>
      <c r="G10" s="16"/>
      <c r="H10" s="28">
        <v>22416</v>
      </c>
      <c r="I10" s="29">
        <f>H10*100/H5</f>
        <v>18.184408200376346</v>
      </c>
      <c r="J10" s="30"/>
      <c r="K10" s="5">
        <v>22911.16</v>
      </c>
      <c r="L10" s="16"/>
      <c r="M10" s="17"/>
      <c r="N10" s="25"/>
      <c r="O10" s="16"/>
      <c r="P10" s="17"/>
      <c r="R10" s="16"/>
      <c r="S10" s="17"/>
    </row>
    <row r="11" spans="1:19" ht="21.9" customHeight="1" x14ac:dyDescent="0.4">
      <c r="A11" s="4" t="s">
        <v>13</v>
      </c>
      <c r="B11" s="19">
        <f t="shared" si="0"/>
        <v>54908</v>
      </c>
      <c r="C11" s="29">
        <f>B11*100/B5</f>
        <v>20.394050737313943</v>
      </c>
      <c r="D11" s="16"/>
      <c r="E11" s="28">
        <v>25951</v>
      </c>
      <c r="F11" s="29">
        <f>E11*100/E5</f>
        <v>17.778926912174938</v>
      </c>
      <c r="G11" s="16"/>
      <c r="H11" s="28">
        <v>28957</v>
      </c>
      <c r="I11" s="29">
        <f>H11*100/H5</f>
        <v>23.490627598960465</v>
      </c>
      <c r="J11" s="5"/>
      <c r="K11" s="5"/>
      <c r="L11" s="16"/>
      <c r="M11" s="17"/>
      <c r="N11" s="25"/>
      <c r="O11" s="16"/>
      <c r="P11" s="17"/>
      <c r="R11" s="16"/>
      <c r="S11" s="17"/>
    </row>
    <row r="12" spans="1:19" ht="21.9" customHeight="1" x14ac:dyDescent="0.4">
      <c r="A12" s="4" t="s">
        <v>14</v>
      </c>
      <c r="B12" s="19">
        <f t="shared" si="0"/>
        <v>942.79</v>
      </c>
      <c r="C12" s="29">
        <f>B12*100/B5</f>
        <v>0.3501731458918958</v>
      </c>
      <c r="D12" s="31"/>
      <c r="E12" s="22">
        <v>712.48</v>
      </c>
      <c r="F12" s="29">
        <f>E12*100/E5</f>
        <v>0.48811721499697119</v>
      </c>
      <c r="G12" s="26"/>
      <c r="H12" s="22">
        <v>230.31</v>
      </c>
      <c r="I12" s="29">
        <f>H12*100/H5</f>
        <v>0.18683311262619004</v>
      </c>
      <c r="L12" s="16"/>
      <c r="M12" s="17"/>
      <c r="N12" s="25"/>
      <c r="O12" s="16"/>
      <c r="P12" s="17"/>
      <c r="R12" s="16"/>
      <c r="S12" s="17"/>
    </row>
    <row r="13" spans="1:19" ht="21.9" customHeight="1" x14ac:dyDescent="0.4">
      <c r="A13" s="17" t="s">
        <v>15</v>
      </c>
      <c r="B13" s="19">
        <f t="shared" si="0"/>
        <v>2455.04</v>
      </c>
      <c r="C13" s="29">
        <f>B13*100/B5</f>
        <v>0.9118563838081013</v>
      </c>
      <c r="D13" s="30"/>
      <c r="E13" s="22">
        <v>1345.81</v>
      </c>
      <c r="F13" s="29">
        <f>E13*100/E5</f>
        <v>0.92200907971462187</v>
      </c>
      <c r="G13" s="30"/>
      <c r="H13" s="22">
        <v>1109.23</v>
      </c>
      <c r="I13" s="29">
        <f>H13*100/H5</f>
        <v>0.89983454265272367</v>
      </c>
      <c r="L13" s="16"/>
      <c r="M13" s="17"/>
      <c r="O13" s="16"/>
      <c r="P13" s="17"/>
      <c r="R13" s="16"/>
      <c r="S13" s="17"/>
    </row>
    <row r="14" spans="1:19" ht="9.9" customHeight="1" x14ac:dyDescent="0.6">
      <c r="A14" s="32"/>
      <c r="B14" s="33"/>
      <c r="C14" s="34"/>
      <c r="D14" s="10"/>
      <c r="E14" s="9"/>
      <c r="F14" s="35"/>
      <c r="G14" s="36"/>
      <c r="H14" s="37"/>
      <c r="I14" s="38"/>
      <c r="L14" s="16"/>
      <c r="M14" s="16"/>
      <c r="N14" s="16"/>
      <c r="O14" s="16"/>
      <c r="P14" s="16"/>
      <c r="Q14" s="16"/>
      <c r="R14" s="16"/>
      <c r="S14" s="16"/>
    </row>
    <row r="15" spans="1:19" ht="24.9" customHeight="1" x14ac:dyDescent="0.6">
      <c r="A15" s="39"/>
      <c r="B15" s="30"/>
      <c r="C15" s="40"/>
      <c r="D15" s="40"/>
      <c r="E15" s="41"/>
      <c r="F15" s="42"/>
      <c r="G15" s="43"/>
    </row>
    <row r="16" spans="1:19" ht="24.9" customHeight="1" x14ac:dyDescent="0.6">
      <c r="A16" s="3" t="s">
        <v>16</v>
      </c>
      <c r="B16" s="30"/>
      <c r="C16" s="21"/>
      <c r="D16" s="21"/>
      <c r="E16" s="30"/>
    </row>
    <row r="17" spans="1:9" ht="21" customHeight="1" x14ac:dyDescent="0.6">
      <c r="A17" s="4"/>
      <c r="B17" s="30"/>
      <c r="C17" s="21"/>
      <c r="D17" s="21"/>
      <c r="E17" s="30"/>
      <c r="F17" s="21"/>
      <c r="G17" s="21"/>
      <c r="H17" s="30"/>
      <c r="I17" s="21"/>
    </row>
    <row r="18" spans="1:9" ht="20.25" customHeight="1" x14ac:dyDescent="0.6">
      <c r="A18" s="44"/>
      <c r="B18" s="30"/>
      <c r="C18" s="21"/>
      <c r="D18" s="21"/>
      <c r="E18" s="30"/>
    </row>
    <row r="19" spans="1:9" ht="20.25" customHeight="1" x14ac:dyDescent="0.6">
      <c r="A19" s="44"/>
      <c r="B19" s="30"/>
      <c r="C19" s="21"/>
      <c r="D19" s="21"/>
      <c r="E19" s="30"/>
    </row>
    <row r="20" spans="1:9" ht="20.25" customHeight="1" x14ac:dyDescent="0.6">
      <c r="A20" s="45"/>
      <c r="B20" s="30"/>
      <c r="C20" s="21"/>
      <c r="D20" s="25"/>
      <c r="E20" s="30"/>
    </row>
    <row r="21" spans="1:9" ht="21" customHeight="1" x14ac:dyDescent="0.6">
      <c r="A21" s="4"/>
      <c r="B21" s="30"/>
      <c r="C21" s="21"/>
      <c r="D21" s="21"/>
      <c r="E21" s="30"/>
    </row>
    <row r="22" spans="1:9" ht="20.25" customHeight="1" x14ac:dyDescent="0.6">
      <c r="A22" s="45"/>
      <c r="B22" s="30"/>
      <c r="C22" s="21"/>
      <c r="D22" s="21"/>
      <c r="E22" s="30"/>
    </row>
    <row r="23" spans="1:9" ht="20.25" customHeight="1" x14ac:dyDescent="0.6">
      <c r="A23" s="45"/>
      <c r="B23" s="30"/>
      <c r="C23" s="21"/>
      <c r="D23" s="21"/>
      <c r="E23" s="30"/>
    </row>
    <row r="24" spans="1:9" ht="20.25" customHeight="1" x14ac:dyDescent="0.6">
      <c r="A24" s="45"/>
      <c r="B24" s="30"/>
      <c r="C24" s="21"/>
      <c r="D24" s="21"/>
      <c r="E24" s="30"/>
    </row>
    <row r="25" spans="1:9" ht="20.25" customHeight="1" x14ac:dyDescent="0.6">
      <c r="A25" s="44"/>
      <c r="B25" s="30"/>
      <c r="C25" s="21"/>
      <c r="D25" s="25"/>
      <c r="E25" s="30"/>
    </row>
    <row r="26" spans="1:9" ht="19.5" customHeight="1" x14ac:dyDescent="0.6">
      <c r="A26" s="45"/>
      <c r="B26" s="30"/>
      <c r="C26" s="21"/>
      <c r="D26" s="25"/>
      <c r="E26" s="30"/>
      <c r="G26" s="16"/>
    </row>
    <row r="27" spans="1:9" ht="15" customHeight="1" x14ac:dyDescent="0.6">
      <c r="A27" s="4"/>
    </row>
    <row r="28" spans="1:9" ht="26.25" customHeight="1" x14ac:dyDescent="0.6">
      <c r="A28" s="4"/>
    </row>
  </sheetData>
  <sheetProtection selectLockedCells="1" selectUnlockedCells="1"/>
  <mergeCells count="5">
    <mergeCell ref="A1:H1"/>
    <mergeCell ref="A3:A4"/>
    <mergeCell ref="B3:C3"/>
    <mergeCell ref="E3:F3"/>
    <mergeCell ref="H3:I3"/>
  </mergeCells>
  <pageMargins left="0.84375" right="0.10416666666666667" top="0.75" bottom="0.75" header="0.51180555555555551" footer="0.51180555555555551"/>
  <pageSetup paperSize="9" scale="9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2026-04-16T07:08:54Z</dcterms:created>
  <dcterms:modified xsi:type="dcterms:W3CDTF">2026-04-16T07:09:15Z</dcterms:modified>
</cp:coreProperties>
</file>