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สำมะโนธุรกิจและอุตสาหกรรม 2565\รายงาน สธอ.65 ข้อมูลพื้นฐาน (นับจด)\ต้นฉบับรายงาน สธอ.2565 (ข้อมูลพื้นฐาน) ขอนแก่น\ตารางสถิติ\"/>
    </mc:Choice>
  </mc:AlternateContent>
  <xr:revisionPtr revIDLastSave="0" documentId="13_ncr:1_{9501A5F1-1F46-4C2D-9D6A-9D60D2D91C0F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2" l="1"/>
  <c r="B33" i="2"/>
  <c r="B32" i="2"/>
  <c r="B31" i="2"/>
  <c r="B30" i="2"/>
</calcChain>
</file>

<file path=xl/sharedStrings.xml><?xml version="1.0" encoding="utf-8"?>
<sst xmlns="http://schemas.openxmlformats.org/spreadsheetml/2006/main" count="161" uniqueCount="55">
  <si>
    <t>ตาราง 3 จำนวนและร้อยละสถานประกอบการ จำแนกตามรูปแบบการจัดตั้งทางเศรษฐกิจ และขนาดของสถานประกอบการ (จำนวนคนทำงาน)</t>
  </si>
  <si>
    <t>Table 3 Number and Percentage of Establishments by Form of Economic Organization and Size of Establishment (Number of Persons Engaged)</t>
  </si>
  <si>
    <t>จำนวน</t>
  </si>
  <si>
    <t>รูปแบบการจัดตั้งทางเศรษฐกิจ   Form of economic organization</t>
  </si>
  <si>
    <t>ขนาดของสถานประกอบการ</t>
  </si>
  <si>
    <t>สถานประกอบการ</t>
  </si>
  <si>
    <t>สำนักงานแห่งเดียว Single unit</t>
  </si>
  <si>
    <t xml:space="preserve">สำนักงานใหญ่ Head office                       </t>
  </si>
  <si>
    <t xml:space="preserve">สำนักงานสาขา Branch                </t>
  </si>
  <si>
    <t>อื่นๆ Others</t>
  </si>
  <si>
    <t>Size of establishment</t>
  </si>
  <si>
    <t>(จำนวนคนทำงาน)</t>
  </si>
  <si>
    <t>Number of</t>
  </si>
  <si>
    <t>ร้อยละ</t>
  </si>
  <si>
    <t>(Number of persons engaged)</t>
  </si>
  <si>
    <t>establishments</t>
  </si>
  <si>
    <t>Number</t>
  </si>
  <si>
    <t>%</t>
  </si>
  <si>
    <t xml:space="preserve">     รวม                                          </t>
  </si>
  <si>
    <t xml:space="preserve">     Total                                        </t>
  </si>
  <si>
    <t xml:space="preserve">1 - 5 คน                                          </t>
  </si>
  <si>
    <t xml:space="preserve">1 - 5 persons                                     </t>
  </si>
  <si>
    <t xml:space="preserve">6 - 10 คน                                         </t>
  </si>
  <si>
    <t xml:space="preserve">              -</t>
  </si>
  <si>
    <t xml:space="preserve">6 - 10 persons                                    </t>
  </si>
  <si>
    <t xml:space="preserve">11 - 15 คน                                        </t>
  </si>
  <si>
    <t xml:space="preserve">11 - 15 persons                                   </t>
  </si>
  <si>
    <t xml:space="preserve">16 - 20 คน                                        </t>
  </si>
  <si>
    <t xml:space="preserve">16 - 20 persons                                   </t>
  </si>
  <si>
    <t xml:space="preserve">21 - 25 คน                                        </t>
  </si>
  <si>
    <t xml:space="preserve">21 - 25 persons                                   </t>
  </si>
  <si>
    <t xml:space="preserve">26 - 30 คน                                        </t>
  </si>
  <si>
    <t xml:space="preserve">26 - 30 persons                                   </t>
  </si>
  <si>
    <t xml:space="preserve">31 - 50 คน                                        </t>
  </si>
  <si>
    <t xml:space="preserve">31 - 50 persons                                   </t>
  </si>
  <si>
    <t xml:space="preserve">51 - 100 คน                                       </t>
  </si>
  <si>
    <t xml:space="preserve">51 - 100 persons                                  </t>
  </si>
  <si>
    <t xml:space="preserve">101 - 200 คน                                      </t>
  </si>
  <si>
    <t xml:space="preserve">101 - 200 persons                                 </t>
  </si>
  <si>
    <t xml:space="preserve">201 - 500 คน                                      </t>
  </si>
  <si>
    <t xml:space="preserve">201 - 500 persons                                 </t>
  </si>
  <si>
    <t xml:space="preserve">501 - 1,000 คน                                    </t>
  </si>
  <si>
    <t xml:space="preserve">501 - 1,000 persons                               </t>
  </si>
  <si>
    <t xml:space="preserve"> &gt; 1,000 คน                                       </t>
  </si>
  <si>
    <t xml:space="preserve">More than 1,000 persons                           </t>
  </si>
  <si>
    <t xml:space="preserve"> ไม่ทราบ/ไม่ตอบ                                   </t>
  </si>
  <si>
    <t xml:space="preserve">Don't know/Don't answer                           </t>
  </si>
  <si>
    <t xml:space="preserve">หมายเหตุ  : - ไม่มีข้อมูล หรือข้อมูลมีค่าเป็น 0 หรือมีข้อมูลจำนวนเล็กน้อย </t>
  </si>
  <si>
    <t xml:space="preserve">Note       : - Nail or zero negligible amount </t>
  </si>
  <si>
    <t xml:space="preserve">ที่มา        :  สำมะโนธุรกิจและอุตสาหกรรม พ.ศ. 2565 (ข้อมูลพื้นฐาน)  จังหวัด ขอนแก่น สำนักงานสถิติแห่งชาติ กระทรวงดิจิทัลเพื่อเศรษฐกิจและสังคม </t>
  </si>
  <si>
    <t>Source    :  The 2022 Business and Industrial Census (Basic Information),  Khon Kaen Province, National Statistical Office, Ministry of Digital Economy and Society</t>
  </si>
  <si>
    <t xml:space="preserve">    สำนักงานแห่งเดียว</t>
  </si>
  <si>
    <t xml:space="preserve">    สำนักงานใหญ่</t>
  </si>
  <si>
    <t xml:space="preserve">    สำนักงานสาขา</t>
  </si>
  <si>
    <t xml:space="preserve">    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</si>
</sst>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.0_-;\-* #,##0.0_-;_-* &quot;-&quot;_-;_-@_-"/>
    <numFmt numFmtId="165" formatCode="_-* #,##0.00_-;\-* #,##0.00_-;_-* &quot;-&quot;_-;_-@_-"/>
    <numFmt numFmtId="166" formatCode="_-* #,##0.0_-;\-* #,##0.0_-;_-* &quot;-&quot;?_-;_-@_-"/>
  </numFmts>
  <fonts count="4"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sz val="13"/>
      <color rgb="FF000000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E0EED6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213315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0" borderId="0" xfId="0" applyNumberFormat="1" applyFont="1"/>
    <xf numFmtId="4" fontId="1" fillId="0" borderId="3" xfId="0" applyNumberFormat="1" applyFont="1" applyBorder="1" applyAlignment="1">
      <alignment horizontal="centerContinuous" vertical="center"/>
    </xf>
    <xf numFmtId="4" fontId="1" fillId="0" borderId="2" xfId="0" applyNumberFormat="1" applyFont="1" applyBorder="1" applyAlignment="1">
      <alignment horizontal="centerContinuous"/>
    </xf>
    <xf numFmtId="4" fontId="1" fillId="0" borderId="8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Continuous" vertical="center"/>
    </xf>
    <xf numFmtId="3" fontId="1" fillId="0" borderId="0" xfId="0" applyNumberFormat="1" applyFont="1"/>
    <xf numFmtId="3" fontId="1" fillId="0" borderId="2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Continuous" vertical="center"/>
    </xf>
    <xf numFmtId="3" fontId="1" fillId="0" borderId="2" xfId="0" applyNumberFormat="1" applyFont="1" applyBorder="1" applyAlignment="1">
      <alignment horizontal="centerContinuous"/>
    </xf>
    <xf numFmtId="3" fontId="1" fillId="0" borderId="7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Continuous" vertical="center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1" fillId="0" borderId="4" xfId="0" applyFont="1" applyBorder="1"/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1" xfId="0" applyFont="1" applyBorder="1"/>
    <xf numFmtId="0" fontId="1" fillId="0" borderId="0" xfId="0" applyFont="1" applyBorder="1" applyAlignment="1">
      <alignment horizontal="left" indent="1"/>
    </xf>
    <xf numFmtId="0" fontId="1" fillId="0" borderId="7" xfId="0" applyFont="1" applyBorder="1" applyAlignment="1">
      <alignment horizontal="left" indent="1"/>
    </xf>
    <xf numFmtId="41" fontId="3" fillId="0" borderId="2" xfId="0" applyNumberFormat="1" applyFont="1" applyBorder="1"/>
    <xf numFmtId="166" fontId="3" fillId="0" borderId="2" xfId="0" applyNumberFormat="1" applyFont="1" applyBorder="1"/>
    <xf numFmtId="165" fontId="3" fillId="0" borderId="2" xfId="0" applyNumberFormat="1" applyFont="1" applyBorder="1"/>
    <xf numFmtId="41" fontId="1" fillId="0" borderId="6" xfId="0" applyNumberFormat="1" applyFont="1" applyBorder="1"/>
    <xf numFmtId="166" fontId="1" fillId="0" borderId="6" xfId="0" applyNumberFormat="1" applyFont="1" applyBorder="1"/>
    <xf numFmtId="165" fontId="1" fillId="0" borderId="6" xfId="0" applyNumberFormat="1" applyFont="1" applyBorder="1"/>
    <xf numFmtId="164" fontId="1" fillId="0" borderId="6" xfId="0" applyNumberFormat="1" applyFont="1" applyBorder="1"/>
    <xf numFmtId="41" fontId="1" fillId="0" borderId="8" xfId="0" applyNumberFormat="1" applyFont="1" applyBorder="1"/>
    <xf numFmtId="166" fontId="1" fillId="0" borderId="8" xfId="0" applyNumberFormat="1" applyFont="1" applyBorder="1"/>
    <xf numFmtId="0" fontId="1" fillId="0" borderId="0" xfId="0" applyFont="1" applyAlignment="1">
      <alignment horizontal="left" indent="1"/>
    </xf>
    <xf numFmtId="43" fontId="1" fillId="0" borderId="0" xfId="0" applyNumberFormat="1" applyFont="1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topLeftCell="A2" zoomScale="80" zoomScaleNormal="80" workbookViewId="0">
      <selection activeCell="M16" sqref="M16"/>
    </sheetView>
  </sheetViews>
  <sheetFormatPr defaultColWidth="9.109375" defaultRowHeight="23.1" customHeight="1"/>
  <cols>
    <col min="1" max="1" width="23.21875" style="1" customWidth="1"/>
    <col min="2" max="2" width="17.21875" style="14" customWidth="1"/>
    <col min="3" max="3" width="13.77734375" style="14" customWidth="1"/>
    <col min="4" max="4" width="11.77734375" style="9" customWidth="1"/>
    <col min="5" max="5" width="13.77734375" style="14" customWidth="1"/>
    <col min="6" max="6" width="11.77734375" style="9" customWidth="1"/>
    <col min="7" max="7" width="13.77734375" style="14" customWidth="1"/>
    <col min="8" max="8" width="11.77734375" style="9" customWidth="1"/>
    <col min="9" max="9" width="13.77734375" style="14" customWidth="1"/>
    <col min="10" max="10" width="11.77734375" style="9" customWidth="1"/>
    <col min="11" max="11" width="30" style="1" customWidth="1"/>
    <col min="12" max="16384" width="9.109375" style="1"/>
  </cols>
  <sheetData>
    <row r="1" spans="1:12" ht="20.3">
      <c r="A1" s="1" t="s">
        <v>0</v>
      </c>
    </row>
    <row r="2" spans="1:12" ht="20.3">
      <c r="A2" s="1" t="s">
        <v>1</v>
      </c>
    </row>
    <row r="4" spans="1:12" ht="20.3">
      <c r="A4" s="2"/>
      <c r="B4" s="15" t="s">
        <v>2</v>
      </c>
      <c r="C4" s="18" t="s">
        <v>3</v>
      </c>
      <c r="D4" s="10"/>
      <c r="E4" s="18"/>
      <c r="F4" s="10"/>
      <c r="G4" s="18"/>
      <c r="H4" s="10"/>
      <c r="I4" s="21"/>
      <c r="J4" s="13"/>
      <c r="K4" s="24"/>
    </row>
    <row r="5" spans="1:12" ht="23.6" customHeight="1">
      <c r="A5" s="4" t="s">
        <v>4</v>
      </c>
      <c r="B5" s="16" t="s">
        <v>5</v>
      </c>
      <c r="C5" s="41" t="s">
        <v>6</v>
      </c>
      <c r="D5" s="42"/>
      <c r="E5" s="41" t="s">
        <v>7</v>
      </c>
      <c r="F5" s="42"/>
      <c r="G5" s="41" t="s">
        <v>8</v>
      </c>
      <c r="H5" s="42"/>
      <c r="I5" s="41" t="s">
        <v>9</v>
      </c>
      <c r="J5" s="42"/>
      <c r="K5" s="25" t="s">
        <v>10</v>
      </c>
    </row>
    <row r="6" spans="1:12" ht="20.3">
      <c r="A6" s="6" t="s">
        <v>11</v>
      </c>
      <c r="B6" s="16" t="s">
        <v>12</v>
      </c>
      <c r="C6" s="19" t="s">
        <v>2</v>
      </c>
      <c r="D6" s="11" t="s">
        <v>13</v>
      </c>
      <c r="E6" s="19" t="s">
        <v>2</v>
      </c>
      <c r="F6" s="11" t="s">
        <v>13</v>
      </c>
      <c r="G6" s="19" t="s">
        <v>2</v>
      </c>
      <c r="H6" s="11" t="s">
        <v>13</v>
      </c>
      <c r="I6" s="19" t="s">
        <v>2</v>
      </c>
      <c r="J6" s="11" t="s">
        <v>13</v>
      </c>
      <c r="K6" s="25" t="s">
        <v>14</v>
      </c>
    </row>
    <row r="7" spans="1:12" ht="20.3">
      <c r="A7" s="7"/>
      <c r="B7" s="17" t="s">
        <v>15</v>
      </c>
      <c r="C7" s="20" t="s">
        <v>16</v>
      </c>
      <c r="D7" s="12" t="s">
        <v>17</v>
      </c>
      <c r="E7" s="17" t="s">
        <v>16</v>
      </c>
      <c r="F7" s="12" t="s">
        <v>17</v>
      </c>
      <c r="G7" s="17" t="s">
        <v>16</v>
      </c>
      <c r="H7" s="12" t="s">
        <v>17</v>
      </c>
      <c r="I7" s="17" t="s">
        <v>16</v>
      </c>
      <c r="J7" s="12" t="s">
        <v>17</v>
      </c>
      <c r="K7" s="26"/>
    </row>
    <row r="8" spans="1:12" ht="23.1" customHeight="1">
      <c r="A8" s="27" t="s">
        <v>18</v>
      </c>
      <c r="B8" s="30">
        <v>67982</v>
      </c>
      <c r="C8" s="30">
        <v>66331</v>
      </c>
      <c r="D8" s="31">
        <v>97.57</v>
      </c>
      <c r="E8" s="30">
        <v>128</v>
      </c>
      <c r="F8" s="31">
        <v>0.19</v>
      </c>
      <c r="G8" s="30">
        <v>1517</v>
      </c>
      <c r="H8" s="31">
        <v>2.23</v>
      </c>
      <c r="I8" s="30">
        <v>6</v>
      </c>
      <c r="J8" s="32">
        <v>0</v>
      </c>
      <c r="K8" s="27" t="s">
        <v>19</v>
      </c>
    </row>
    <row r="9" spans="1:12" ht="23.1" customHeight="1">
      <c r="A9" s="28" t="s">
        <v>20</v>
      </c>
      <c r="B9" s="33">
        <v>60448</v>
      </c>
      <c r="C9" s="33">
        <v>59728</v>
      </c>
      <c r="D9" s="34">
        <v>98.81</v>
      </c>
      <c r="E9" s="33">
        <v>46</v>
      </c>
      <c r="F9" s="34">
        <v>0.08</v>
      </c>
      <c r="G9" s="33">
        <v>669</v>
      </c>
      <c r="H9" s="34">
        <v>1.1100000000000001</v>
      </c>
      <c r="I9" s="33">
        <v>5</v>
      </c>
      <c r="J9" s="35">
        <v>0</v>
      </c>
      <c r="K9" s="28" t="s">
        <v>21</v>
      </c>
      <c r="L9" s="40"/>
    </row>
    <row r="10" spans="1:12" ht="23.1" customHeight="1">
      <c r="A10" s="28" t="s">
        <v>22</v>
      </c>
      <c r="B10" s="33">
        <v>4091</v>
      </c>
      <c r="C10" s="33">
        <v>3575</v>
      </c>
      <c r="D10" s="34">
        <v>87.39</v>
      </c>
      <c r="E10" s="33">
        <v>33</v>
      </c>
      <c r="F10" s="34">
        <v>0.81</v>
      </c>
      <c r="G10" s="33">
        <v>483</v>
      </c>
      <c r="H10" s="34">
        <v>11.81</v>
      </c>
      <c r="I10" s="33">
        <v>0</v>
      </c>
      <c r="J10" s="33">
        <v>0</v>
      </c>
      <c r="K10" s="28" t="s">
        <v>24</v>
      </c>
      <c r="L10" s="40"/>
    </row>
    <row r="11" spans="1:12" ht="23.1" customHeight="1">
      <c r="A11" s="28" t="s">
        <v>25</v>
      </c>
      <c r="B11" s="33">
        <v>2150</v>
      </c>
      <c r="C11" s="33">
        <v>1983</v>
      </c>
      <c r="D11" s="34">
        <v>92.23</v>
      </c>
      <c r="E11" s="33">
        <v>17</v>
      </c>
      <c r="F11" s="34">
        <v>0.79</v>
      </c>
      <c r="G11" s="33">
        <v>149</v>
      </c>
      <c r="H11" s="34">
        <v>6.93</v>
      </c>
      <c r="I11" s="33">
        <v>1</v>
      </c>
      <c r="J11" s="36">
        <v>0.05</v>
      </c>
      <c r="K11" s="28" t="s">
        <v>26</v>
      </c>
      <c r="L11" s="40"/>
    </row>
    <row r="12" spans="1:12" ht="23.1" customHeight="1">
      <c r="A12" s="28" t="s">
        <v>27</v>
      </c>
      <c r="B12" s="33">
        <v>430</v>
      </c>
      <c r="C12" s="33">
        <v>352</v>
      </c>
      <c r="D12" s="34">
        <v>81.86</v>
      </c>
      <c r="E12" s="33">
        <v>7</v>
      </c>
      <c r="F12" s="34">
        <v>1.63</v>
      </c>
      <c r="G12" s="33">
        <v>71</v>
      </c>
      <c r="H12" s="34">
        <v>16.510000000000002</v>
      </c>
      <c r="I12" s="33">
        <v>0</v>
      </c>
      <c r="J12" s="33">
        <v>0</v>
      </c>
      <c r="K12" s="28" t="s">
        <v>28</v>
      </c>
      <c r="L12" s="40"/>
    </row>
    <row r="13" spans="1:12" ht="23.1" customHeight="1">
      <c r="A13" s="28" t="s">
        <v>29</v>
      </c>
      <c r="B13" s="33">
        <v>215</v>
      </c>
      <c r="C13" s="33">
        <v>183</v>
      </c>
      <c r="D13" s="34">
        <v>85.12</v>
      </c>
      <c r="E13" s="33">
        <v>2</v>
      </c>
      <c r="F13" s="34">
        <v>0.93</v>
      </c>
      <c r="G13" s="33">
        <v>30</v>
      </c>
      <c r="H13" s="34">
        <v>13.95</v>
      </c>
      <c r="I13" s="33">
        <v>0</v>
      </c>
      <c r="J13" s="33">
        <v>0</v>
      </c>
      <c r="K13" s="28" t="s">
        <v>30</v>
      </c>
      <c r="L13" s="40"/>
    </row>
    <row r="14" spans="1:12" ht="23.1" customHeight="1">
      <c r="A14" s="28" t="s">
        <v>31</v>
      </c>
      <c r="B14" s="33">
        <v>145</v>
      </c>
      <c r="C14" s="33">
        <v>115</v>
      </c>
      <c r="D14" s="34">
        <v>79.31</v>
      </c>
      <c r="E14" s="33">
        <v>3</v>
      </c>
      <c r="F14" s="34">
        <v>2.0699999999999998</v>
      </c>
      <c r="G14" s="33">
        <v>27</v>
      </c>
      <c r="H14" s="34">
        <v>18.62</v>
      </c>
      <c r="I14" s="33">
        <v>0</v>
      </c>
      <c r="J14" s="33">
        <v>0</v>
      </c>
      <c r="K14" s="28" t="s">
        <v>32</v>
      </c>
      <c r="L14" s="40"/>
    </row>
    <row r="15" spans="1:12" ht="23.1" customHeight="1">
      <c r="A15" s="28" t="s">
        <v>33</v>
      </c>
      <c r="B15" s="33">
        <v>263</v>
      </c>
      <c r="C15" s="33">
        <v>218</v>
      </c>
      <c r="D15" s="34">
        <v>82.89</v>
      </c>
      <c r="E15" s="33">
        <v>7</v>
      </c>
      <c r="F15" s="34">
        <v>2.66</v>
      </c>
      <c r="G15" s="33">
        <v>38</v>
      </c>
      <c r="H15" s="34">
        <v>14.45</v>
      </c>
      <c r="I15" s="33">
        <v>0</v>
      </c>
      <c r="J15" s="33">
        <v>0</v>
      </c>
      <c r="K15" s="28" t="s">
        <v>34</v>
      </c>
      <c r="L15" s="40"/>
    </row>
    <row r="16" spans="1:12" ht="23.1" customHeight="1">
      <c r="A16" s="28" t="s">
        <v>35</v>
      </c>
      <c r="B16" s="33">
        <v>112</v>
      </c>
      <c r="C16" s="33">
        <v>87</v>
      </c>
      <c r="D16" s="34">
        <v>77.680000000000007</v>
      </c>
      <c r="E16" s="33">
        <v>7</v>
      </c>
      <c r="F16" s="34">
        <v>6.25</v>
      </c>
      <c r="G16" s="33">
        <v>18</v>
      </c>
      <c r="H16" s="34">
        <v>16.07</v>
      </c>
      <c r="I16" s="33">
        <v>0</v>
      </c>
      <c r="J16" s="33">
        <v>0</v>
      </c>
      <c r="K16" s="28" t="s">
        <v>36</v>
      </c>
      <c r="L16" s="40"/>
    </row>
    <row r="17" spans="1:12" ht="23.1" customHeight="1">
      <c r="A17" s="28" t="s">
        <v>37</v>
      </c>
      <c r="B17" s="33">
        <v>68</v>
      </c>
      <c r="C17" s="33">
        <v>43</v>
      </c>
      <c r="D17" s="34">
        <v>63.24</v>
      </c>
      <c r="E17" s="33">
        <v>3</v>
      </c>
      <c r="F17" s="34">
        <v>4.41</v>
      </c>
      <c r="G17" s="33">
        <v>22</v>
      </c>
      <c r="H17" s="34">
        <v>32.35</v>
      </c>
      <c r="I17" s="33">
        <v>0</v>
      </c>
      <c r="J17" s="33">
        <v>0</v>
      </c>
      <c r="K17" s="28" t="s">
        <v>38</v>
      </c>
      <c r="L17" s="40"/>
    </row>
    <row r="18" spans="1:12" ht="23.1" customHeight="1">
      <c r="A18" s="28" t="s">
        <v>39</v>
      </c>
      <c r="B18" s="33">
        <v>31</v>
      </c>
      <c r="C18" s="33">
        <v>25</v>
      </c>
      <c r="D18" s="34">
        <v>80.650000000000006</v>
      </c>
      <c r="E18" s="33">
        <v>0</v>
      </c>
      <c r="F18" s="34">
        <v>0</v>
      </c>
      <c r="G18" s="33">
        <v>6</v>
      </c>
      <c r="H18" s="34">
        <v>19.350000000000001</v>
      </c>
      <c r="I18" s="33">
        <v>0</v>
      </c>
      <c r="J18" s="33">
        <v>0</v>
      </c>
      <c r="K18" s="28" t="s">
        <v>40</v>
      </c>
      <c r="L18" s="40"/>
    </row>
    <row r="19" spans="1:12" ht="23.1" customHeight="1">
      <c r="A19" s="28" t="s">
        <v>41</v>
      </c>
      <c r="B19" s="33">
        <v>17</v>
      </c>
      <c r="C19" s="33">
        <v>13</v>
      </c>
      <c r="D19" s="34">
        <v>76.47</v>
      </c>
      <c r="E19" s="33">
        <v>2</v>
      </c>
      <c r="F19" s="34">
        <v>11.76</v>
      </c>
      <c r="G19" s="33">
        <v>2</v>
      </c>
      <c r="H19" s="34">
        <v>11.76</v>
      </c>
      <c r="I19" s="33">
        <v>0</v>
      </c>
      <c r="J19" s="33">
        <v>0</v>
      </c>
      <c r="K19" s="28" t="s">
        <v>42</v>
      </c>
      <c r="L19" s="40"/>
    </row>
    <row r="20" spans="1:12" ht="23.1" customHeight="1">
      <c r="A20" s="28" t="s">
        <v>43</v>
      </c>
      <c r="B20" s="33">
        <v>12</v>
      </c>
      <c r="C20" s="33">
        <v>9</v>
      </c>
      <c r="D20" s="34">
        <v>75</v>
      </c>
      <c r="E20" s="33">
        <v>1</v>
      </c>
      <c r="F20" s="34">
        <v>8.33</v>
      </c>
      <c r="G20" s="33">
        <v>2</v>
      </c>
      <c r="H20" s="34">
        <v>16.670000000000002</v>
      </c>
      <c r="I20" s="33">
        <v>0</v>
      </c>
      <c r="J20" s="33">
        <v>0</v>
      </c>
      <c r="K20" s="28" t="s">
        <v>44</v>
      </c>
      <c r="L20" s="40"/>
    </row>
    <row r="21" spans="1:12" ht="23.1" customHeight="1">
      <c r="A21" s="29" t="s">
        <v>45</v>
      </c>
      <c r="B21" s="37">
        <v>0</v>
      </c>
      <c r="C21" s="37">
        <v>0</v>
      </c>
      <c r="D21" s="38">
        <v>0</v>
      </c>
      <c r="E21" s="37">
        <v>0</v>
      </c>
      <c r="F21" s="38">
        <v>0</v>
      </c>
      <c r="G21" s="37">
        <v>0</v>
      </c>
      <c r="H21" s="38">
        <v>0</v>
      </c>
      <c r="I21" s="37">
        <v>0</v>
      </c>
      <c r="J21" s="37">
        <v>0</v>
      </c>
      <c r="K21" s="29" t="s">
        <v>46</v>
      </c>
      <c r="L21" s="40"/>
    </row>
    <row r="22" spans="1:12" ht="9.1999999999999993" customHeight="1"/>
    <row r="23" spans="1:12" ht="23.1" customHeight="1">
      <c r="A23" s="39" t="s">
        <v>47</v>
      </c>
    </row>
    <row r="24" spans="1:12" ht="23.1" customHeight="1">
      <c r="A24" s="39" t="s">
        <v>48</v>
      </c>
    </row>
    <row r="25" spans="1:12" ht="23.1" customHeight="1">
      <c r="A25" s="39" t="s">
        <v>49</v>
      </c>
    </row>
    <row r="26" spans="1:12" ht="23.1" customHeight="1">
      <c r="A26" s="39" t="s">
        <v>50</v>
      </c>
    </row>
  </sheetData>
  <mergeCells count="4">
    <mergeCell ref="C5:D5"/>
    <mergeCell ref="E5:F5"/>
    <mergeCell ref="G5:H5"/>
    <mergeCell ref="I5:J5"/>
  </mergeCells>
  <pageMargins left="0.39370078740157483" right="0.39370078740157483" top="0.9055118110236221" bottom="0.905511811023622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6C44-FB15-433D-A509-22E058D8A61E}">
  <dimension ref="A1:K33"/>
  <sheetViews>
    <sheetView topLeftCell="A15" workbookViewId="0">
      <selection activeCell="I24" sqref="I24"/>
    </sheetView>
  </sheetViews>
  <sheetFormatPr defaultColWidth="9.109375" defaultRowHeight="20.3"/>
  <cols>
    <col min="1" max="1" width="30" style="1" customWidth="1"/>
    <col min="2" max="2" width="17.21875" style="14" customWidth="1"/>
    <col min="3" max="3" width="14.77734375" style="14" customWidth="1"/>
    <col min="4" max="4" width="14.77734375" style="9" customWidth="1"/>
    <col min="5" max="5" width="14.77734375" style="14" customWidth="1"/>
    <col min="6" max="6" width="14.77734375" style="9" customWidth="1"/>
    <col min="7" max="7" width="14.77734375" style="14" customWidth="1"/>
    <col min="8" max="8" width="14.77734375" style="9" customWidth="1"/>
    <col min="9" max="9" width="14.77734375" style="14" customWidth="1"/>
    <col min="10" max="10" width="14.77734375" style="9" customWidth="1"/>
    <col min="11" max="11" width="30" style="1" customWidth="1"/>
    <col min="12" max="16384" width="9.109375" style="1"/>
  </cols>
  <sheetData>
    <row r="1" spans="1:11">
      <c r="A1" s="1" t="s">
        <v>0</v>
      </c>
    </row>
    <row r="2" spans="1:11">
      <c r="A2" s="1" t="s">
        <v>1</v>
      </c>
    </row>
    <row r="4" spans="1:11">
      <c r="A4" s="2"/>
      <c r="B4" s="15" t="s">
        <v>2</v>
      </c>
      <c r="C4" s="18" t="s">
        <v>3</v>
      </c>
      <c r="D4" s="10"/>
      <c r="E4" s="18"/>
      <c r="F4" s="10"/>
      <c r="G4" s="18"/>
      <c r="H4" s="10"/>
      <c r="I4" s="21"/>
      <c r="J4" s="13"/>
      <c r="K4" s="3"/>
    </row>
    <row r="5" spans="1:11">
      <c r="A5" s="4" t="s">
        <v>4</v>
      </c>
      <c r="B5" s="16" t="s">
        <v>5</v>
      </c>
      <c r="C5" s="41" t="s">
        <v>6</v>
      </c>
      <c r="D5" s="42"/>
      <c r="E5" s="41" t="s">
        <v>7</v>
      </c>
      <c r="F5" s="42"/>
      <c r="G5" s="41" t="s">
        <v>8</v>
      </c>
      <c r="H5" s="42"/>
      <c r="I5" s="41" t="s">
        <v>9</v>
      </c>
      <c r="J5" s="42"/>
      <c r="K5" s="5" t="s">
        <v>10</v>
      </c>
    </row>
    <row r="6" spans="1:11">
      <c r="A6" s="6" t="s">
        <v>11</v>
      </c>
      <c r="B6" s="16" t="s">
        <v>12</v>
      </c>
      <c r="C6" s="19" t="s">
        <v>2</v>
      </c>
      <c r="D6" s="11" t="s">
        <v>13</v>
      </c>
      <c r="E6" s="19" t="s">
        <v>2</v>
      </c>
      <c r="F6" s="11" t="s">
        <v>13</v>
      </c>
      <c r="G6" s="19" t="s">
        <v>2</v>
      </c>
      <c r="H6" s="11" t="s">
        <v>13</v>
      </c>
      <c r="I6" s="19" t="s">
        <v>2</v>
      </c>
      <c r="J6" s="11" t="s">
        <v>13</v>
      </c>
      <c r="K6" s="5" t="s">
        <v>14</v>
      </c>
    </row>
    <row r="7" spans="1:11">
      <c r="A7" s="7"/>
      <c r="B7" s="17" t="s">
        <v>15</v>
      </c>
      <c r="C7" s="20" t="s">
        <v>16</v>
      </c>
      <c r="D7" s="12" t="s">
        <v>17</v>
      </c>
      <c r="E7" s="17" t="s">
        <v>16</v>
      </c>
      <c r="F7" s="12" t="s">
        <v>17</v>
      </c>
      <c r="G7" s="17" t="s">
        <v>16</v>
      </c>
      <c r="H7" s="12" t="s">
        <v>17</v>
      </c>
      <c r="I7" s="17" t="s">
        <v>16</v>
      </c>
      <c r="J7" s="12" t="s">
        <v>17</v>
      </c>
      <c r="K7" s="8"/>
    </row>
    <row r="8" spans="1:11" ht="23.1" customHeight="1">
      <c r="A8" s="1" t="s">
        <v>18</v>
      </c>
      <c r="B8" s="14">
        <v>67982</v>
      </c>
      <c r="C8" s="14">
        <v>66331</v>
      </c>
      <c r="D8" s="9">
        <v>97.57</v>
      </c>
      <c r="E8" s="14">
        <v>128</v>
      </c>
      <c r="F8" s="9">
        <v>0.19</v>
      </c>
      <c r="G8" s="14">
        <v>1517</v>
      </c>
      <c r="H8" s="9">
        <v>2.23</v>
      </c>
      <c r="I8" s="14">
        <v>6</v>
      </c>
      <c r="J8" s="9">
        <v>0.01</v>
      </c>
      <c r="K8" s="1" t="s">
        <v>19</v>
      </c>
    </row>
    <row r="9" spans="1:11" ht="23.1" customHeight="1">
      <c r="A9" s="1" t="s">
        <v>20</v>
      </c>
      <c r="B9" s="14">
        <v>60448</v>
      </c>
      <c r="C9" s="14">
        <v>59728</v>
      </c>
      <c r="D9" s="9">
        <v>98.81</v>
      </c>
      <c r="E9" s="14">
        <v>46</v>
      </c>
      <c r="F9" s="9">
        <v>0.08</v>
      </c>
      <c r="G9" s="14">
        <v>669</v>
      </c>
      <c r="H9" s="9">
        <v>1.1100000000000001</v>
      </c>
      <c r="I9" s="14">
        <v>5</v>
      </c>
      <c r="J9" s="9">
        <v>0.01</v>
      </c>
      <c r="K9" s="1" t="s">
        <v>21</v>
      </c>
    </row>
    <row r="10" spans="1:11" ht="23.1" customHeight="1">
      <c r="A10" s="1" t="s">
        <v>22</v>
      </c>
      <c r="B10" s="14">
        <v>4091</v>
      </c>
      <c r="C10" s="14">
        <v>3575</v>
      </c>
      <c r="D10" s="9">
        <v>87.39</v>
      </c>
      <c r="E10" s="14">
        <v>33</v>
      </c>
      <c r="F10" s="9">
        <v>0.81</v>
      </c>
      <c r="G10" s="14">
        <v>483</v>
      </c>
      <c r="H10" s="9">
        <v>11.81</v>
      </c>
      <c r="I10" s="14" t="s">
        <v>23</v>
      </c>
      <c r="J10" s="9" t="s">
        <v>23</v>
      </c>
      <c r="K10" s="1" t="s">
        <v>24</v>
      </c>
    </row>
    <row r="11" spans="1:11" ht="23.1" customHeight="1">
      <c r="A11" s="1" t="s">
        <v>25</v>
      </c>
      <c r="B11" s="14">
        <v>2150</v>
      </c>
      <c r="C11" s="14">
        <v>1983</v>
      </c>
      <c r="D11" s="9">
        <v>92.23</v>
      </c>
      <c r="E11" s="14">
        <v>17</v>
      </c>
      <c r="F11" s="9">
        <v>0.79</v>
      </c>
      <c r="G11" s="14">
        <v>149</v>
      </c>
      <c r="H11" s="9">
        <v>6.93</v>
      </c>
      <c r="I11" s="14">
        <v>1</v>
      </c>
      <c r="J11" s="9">
        <v>0.05</v>
      </c>
      <c r="K11" s="1" t="s">
        <v>26</v>
      </c>
    </row>
    <row r="12" spans="1:11" ht="23.1" customHeight="1">
      <c r="A12" s="1" t="s">
        <v>27</v>
      </c>
      <c r="B12" s="14">
        <v>430</v>
      </c>
      <c r="C12" s="14">
        <v>352</v>
      </c>
      <c r="D12" s="9">
        <v>81.86</v>
      </c>
      <c r="E12" s="14">
        <v>7</v>
      </c>
      <c r="F12" s="9">
        <v>1.63</v>
      </c>
      <c r="G12" s="14">
        <v>71</v>
      </c>
      <c r="H12" s="9">
        <v>16.510000000000002</v>
      </c>
      <c r="I12" s="14" t="s">
        <v>23</v>
      </c>
      <c r="J12" s="9" t="s">
        <v>23</v>
      </c>
      <c r="K12" s="1" t="s">
        <v>28</v>
      </c>
    </row>
    <row r="13" spans="1:11" ht="23.1" customHeight="1">
      <c r="A13" s="1" t="s">
        <v>29</v>
      </c>
      <c r="B13" s="14">
        <v>215</v>
      </c>
      <c r="C13" s="14">
        <v>183</v>
      </c>
      <c r="D13" s="9">
        <v>85.12</v>
      </c>
      <c r="E13" s="14">
        <v>2</v>
      </c>
      <c r="F13" s="9">
        <v>0.93</v>
      </c>
      <c r="G13" s="14">
        <v>30</v>
      </c>
      <c r="H13" s="9">
        <v>13.95</v>
      </c>
      <c r="I13" s="14" t="s">
        <v>23</v>
      </c>
      <c r="J13" s="9" t="s">
        <v>23</v>
      </c>
      <c r="K13" s="1" t="s">
        <v>30</v>
      </c>
    </row>
    <row r="14" spans="1:11" ht="23.1" customHeight="1">
      <c r="A14" s="1" t="s">
        <v>31</v>
      </c>
      <c r="B14" s="14">
        <v>145</v>
      </c>
      <c r="C14" s="14">
        <v>115</v>
      </c>
      <c r="D14" s="9">
        <v>79.31</v>
      </c>
      <c r="E14" s="14">
        <v>3</v>
      </c>
      <c r="F14" s="9">
        <v>2.0699999999999998</v>
      </c>
      <c r="G14" s="14">
        <v>27</v>
      </c>
      <c r="H14" s="9">
        <v>18.62</v>
      </c>
      <c r="I14" s="14" t="s">
        <v>23</v>
      </c>
      <c r="J14" s="9" t="s">
        <v>23</v>
      </c>
      <c r="K14" s="1" t="s">
        <v>32</v>
      </c>
    </row>
    <row r="15" spans="1:11" ht="23.1" customHeight="1">
      <c r="A15" s="1" t="s">
        <v>33</v>
      </c>
      <c r="B15" s="14">
        <v>263</v>
      </c>
      <c r="C15" s="14">
        <v>218</v>
      </c>
      <c r="D15" s="9">
        <v>82.89</v>
      </c>
      <c r="E15" s="14">
        <v>7</v>
      </c>
      <c r="F15" s="9">
        <v>2.66</v>
      </c>
      <c r="G15" s="14">
        <v>38</v>
      </c>
      <c r="H15" s="9">
        <v>14.45</v>
      </c>
      <c r="I15" s="14" t="s">
        <v>23</v>
      </c>
      <c r="J15" s="9" t="s">
        <v>23</v>
      </c>
      <c r="K15" s="1" t="s">
        <v>34</v>
      </c>
    </row>
    <row r="16" spans="1:11" ht="23.1" customHeight="1">
      <c r="A16" s="1" t="s">
        <v>35</v>
      </c>
      <c r="B16" s="14">
        <v>112</v>
      </c>
      <c r="C16" s="14">
        <v>87</v>
      </c>
      <c r="D16" s="9">
        <v>77.680000000000007</v>
      </c>
      <c r="E16" s="14">
        <v>7</v>
      </c>
      <c r="F16" s="9">
        <v>6.25</v>
      </c>
      <c r="G16" s="14">
        <v>18</v>
      </c>
      <c r="H16" s="9">
        <v>16.07</v>
      </c>
      <c r="I16" s="14" t="s">
        <v>23</v>
      </c>
      <c r="J16" s="9" t="s">
        <v>23</v>
      </c>
      <c r="K16" s="1" t="s">
        <v>36</v>
      </c>
    </row>
    <row r="17" spans="1:11" ht="23.1" customHeight="1">
      <c r="A17" s="1" t="s">
        <v>37</v>
      </c>
      <c r="B17" s="14">
        <v>68</v>
      </c>
      <c r="C17" s="14">
        <v>43</v>
      </c>
      <c r="D17" s="9">
        <v>63.24</v>
      </c>
      <c r="E17" s="14">
        <v>3</v>
      </c>
      <c r="F17" s="9">
        <v>4.41</v>
      </c>
      <c r="G17" s="14">
        <v>22</v>
      </c>
      <c r="H17" s="9">
        <v>32.35</v>
      </c>
      <c r="I17" s="14" t="s">
        <v>23</v>
      </c>
      <c r="J17" s="9" t="s">
        <v>23</v>
      </c>
      <c r="K17" s="1" t="s">
        <v>38</v>
      </c>
    </row>
    <row r="18" spans="1:11" ht="23.1" customHeight="1">
      <c r="A18" s="1" t="s">
        <v>39</v>
      </c>
      <c r="B18" s="14">
        <v>31</v>
      </c>
      <c r="C18" s="14">
        <v>25</v>
      </c>
      <c r="D18" s="9">
        <v>80.650000000000006</v>
      </c>
      <c r="E18" s="14" t="s">
        <v>23</v>
      </c>
      <c r="F18" s="9" t="s">
        <v>23</v>
      </c>
      <c r="G18" s="14">
        <v>6</v>
      </c>
      <c r="H18" s="9">
        <v>19.350000000000001</v>
      </c>
      <c r="I18" s="14" t="s">
        <v>23</v>
      </c>
      <c r="J18" s="9" t="s">
        <v>23</v>
      </c>
      <c r="K18" s="1" t="s">
        <v>40</v>
      </c>
    </row>
    <row r="19" spans="1:11" ht="23.1" customHeight="1">
      <c r="A19" s="1" t="s">
        <v>41</v>
      </c>
      <c r="B19" s="14">
        <v>17</v>
      </c>
      <c r="C19" s="14">
        <v>13</v>
      </c>
      <c r="D19" s="9">
        <v>76.47</v>
      </c>
      <c r="E19" s="14">
        <v>2</v>
      </c>
      <c r="F19" s="9">
        <v>11.76</v>
      </c>
      <c r="G19" s="14">
        <v>2</v>
      </c>
      <c r="H19" s="9">
        <v>11.76</v>
      </c>
      <c r="I19" s="14" t="s">
        <v>23</v>
      </c>
      <c r="J19" s="9" t="s">
        <v>23</v>
      </c>
      <c r="K19" s="1" t="s">
        <v>42</v>
      </c>
    </row>
    <row r="20" spans="1:11" ht="23.1" customHeight="1">
      <c r="A20" s="1" t="s">
        <v>43</v>
      </c>
      <c r="B20" s="14">
        <v>12</v>
      </c>
      <c r="C20" s="14">
        <v>9</v>
      </c>
      <c r="D20" s="9">
        <v>75</v>
      </c>
      <c r="E20" s="14">
        <v>1</v>
      </c>
      <c r="F20" s="9">
        <v>8.33</v>
      </c>
      <c r="G20" s="14">
        <v>2</v>
      </c>
      <c r="H20" s="9">
        <v>16.670000000000002</v>
      </c>
      <c r="I20" s="14" t="s">
        <v>23</v>
      </c>
      <c r="J20" s="9" t="s">
        <v>23</v>
      </c>
      <c r="K20" s="1" t="s">
        <v>44</v>
      </c>
    </row>
    <row r="21" spans="1:11" ht="23.1" customHeight="1">
      <c r="A21" s="1" t="s">
        <v>45</v>
      </c>
      <c r="B21" s="14" t="s">
        <v>23</v>
      </c>
      <c r="C21" s="14" t="s">
        <v>23</v>
      </c>
      <c r="D21" s="9" t="s">
        <v>23</v>
      </c>
      <c r="E21" s="14" t="s">
        <v>23</v>
      </c>
      <c r="F21" s="9" t="s">
        <v>23</v>
      </c>
      <c r="G21" s="14" t="s">
        <v>23</v>
      </c>
      <c r="H21" s="9" t="s">
        <v>23</v>
      </c>
      <c r="I21" s="14" t="s">
        <v>23</v>
      </c>
      <c r="J21" s="9" t="s">
        <v>23</v>
      </c>
      <c r="K21" s="1" t="s">
        <v>46</v>
      </c>
    </row>
    <row r="23" spans="1:11" ht="23.1" customHeight="1">
      <c r="A23" s="1" t="s">
        <v>47</v>
      </c>
    </row>
    <row r="24" spans="1:11" ht="23.1" customHeight="1">
      <c r="A24" s="1" t="s">
        <v>48</v>
      </c>
    </row>
    <row r="25" spans="1:11" ht="23.1" customHeight="1">
      <c r="A25" s="1" t="s">
        <v>49</v>
      </c>
    </row>
    <row r="26" spans="1:11" ht="23.1" customHeight="1">
      <c r="A26" s="1" t="s">
        <v>50</v>
      </c>
    </row>
    <row r="29" spans="1:11">
      <c r="B29" s="14">
        <f>SUM(B30:B33)</f>
        <v>67982</v>
      </c>
    </row>
    <row r="30" spans="1:11">
      <c r="A30" s="22" t="s">
        <v>51</v>
      </c>
      <c r="B30" s="14">
        <f>+C8</f>
        <v>66331</v>
      </c>
    </row>
    <row r="31" spans="1:11">
      <c r="A31" s="22" t="s">
        <v>52</v>
      </c>
      <c r="B31" s="14">
        <f>+E8</f>
        <v>128</v>
      </c>
    </row>
    <row r="32" spans="1:11">
      <c r="A32" s="22" t="s">
        <v>53</v>
      </c>
      <c r="B32" s="14">
        <f>+G8</f>
        <v>1517</v>
      </c>
    </row>
    <row r="33" spans="1:2" ht="20.95" thickBot="1">
      <c r="A33" s="23" t="s">
        <v>54</v>
      </c>
      <c r="B33" s="14">
        <f>+I8</f>
        <v>6</v>
      </c>
    </row>
  </sheetData>
  <mergeCells count="4">
    <mergeCell ref="C5:D5"/>
    <mergeCell ref="E5:F5"/>
    <mergeCell ref="G5:H5"/>
    <mergeCell ref="I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2022-06-22T02:34:17Z</cp:lastPrinted>
  <dcterms:created xsi:type="dcterms:W3CDTF">2021-11-29T04:14:57Z</dcterms:created>
  <dcterms:modified xsi:type="dcterms:W3CDTF">2022-06-22T02:34:38Z</dcterms:modified>
</cp:coreProperties>
</file>