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CPMSI\Downloads\สำรวจภาวะทางเศรษฐกิจและสังคม68\"/>
    </mc:Choice>
  </mc:AlternateContent>
  <xr:revisionPtr revIDLastSave="0" documentId="13_ncr:1_{E3FD8C6E-518F-47C1-A7E5-FE90750A7D47}" xr6:coauthVersionLast="47" xr6:coauthVersionMax="47" xr10:uidLastSave="{00000000-0000-0000-0000-000000000000}"/>
  <bookViews>
    <workbookView xWindow="-108" yWindow="-108" windowWidth="23256" windowHeight="12456" xr2:uid="{49D296AA-8152-4592-B849-69DB825FD58B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1" l="1"/>
  <c r="D13" i="1"/>
</calcChain>
</file>

<file path=xl/sharedStrings.xml><?xml version="1.0" encoding="utf-8"?>
<sst xmlns="http://schemas.openxmlformats.org/spreadsheetml/2006/main" count="464" uniqueCount="128">
  <si>
    <t>ผู้ถือครองทำการเกษตร/ เพาะเลี้ยง</t>
  </si>
  <si>
    <t>ลูกจ้าง</t>
  </si>
  <si>
    <t>ผู้ไม่ได้</t>
  </si>
  <si>
    <t xml:space="preserve"> </t>
  </si>
  <si>
    <t>รวมทั้งสิ้น</t>
  </si>
  <si>
    <t>ของตนเอง</t>
  </si>
  <si>
    <t>Employees</t>
  </si>
  <si>
    <t>ปฏิบัติงาน</t>
  </si>
  <si>
    <t>Total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</si>
  <si>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</si>
  <si>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</si>
  <si>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</si>
  <si>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</si>
  <si>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</si>
  <si>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</si>
  <si>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</si>
  <si>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หาของป่า,บริการ</t>
  </si>
  <si>
    <t>วิชาชีพ</t>
  </si>
  <si>
    <t>Econo-</t>
  </si>
  <si>
    <t>จำนวน</t>
  </si>
  <si>
    <t>เฉลี่ยต่อ</t>
  </si>
  <si>
    <t>ส่วนใหญ่เป็น</t>
  </si>
  <si>
    <t>ส่วนใหญ่</t>
  </si>
  <si>
    <t>ทางการเกษตร</t>
  </si>
  <si>
    <t>นักวิชาการ</t>
  </si>
  <si>
    <t>พนักงานขาย</t>
  </si>
  <si>
    <t>mically</t>
  </si>
  <si>
    <t>Number</t>
  </si>
  <si>
    <t>ครัวเรือน</t>
  </si>
  <si>
    <t>เจ้าของที่ดิน</t>
  </si>
  <si>
    <t>Inactive</t>
  </si>
  <si>
    <t>Average</t>
  </si>
  <si>
    <t>Mainly</t>
  </si>
  <si>
    <t>Professional,</t>
  </si>
  <si>
    <t>Clerical,</t>
  </si>
  <si>
    <t>per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</si>
  <si>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</si>
  <si>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ขนาดของครัวเรือนเฉลี่ย</t>
  </si>
  <si>
    <t>(บาท-Baht)</t>
  </si>
  <si>
    <t>TABLE 3.1 AVERAGE DEBT PER HOUSEHOLD BY PURPOSES OF BORROWING AND SOCIO-ECONOMIC CLASS</t>
  </si>
  <si>
    <t>วัตถุประสงค์ของการกู้ยืม</t>
  </si>
  <si>
    <t>หนี้สินทั้งสิ้น</t>
  </si>
  <si>
    <t>ใช้ซื้อ/เช่าซื้อบ้านและ/หรือที่ดิน</t>
  </si>
  <si>
    <t>ใช้ในการศึกษา</t>
  </si>
  <si>
    <t>ใช้จ่ายอุปโภคบริโภคอื่นๆ ในครัวเรือน</t>
  </si>
  <si>
    <t>ใช้ในการทำธุรกิจ</t>
  </si>
  <si>
    <t>ใช้ในการทำการเกษตร</t>
  </si>
  <si>
    <t>อื่นๆ</t>
  </si>
  <si>
    <t xml:space="preserve">      หนี้ในระบบ</t>
  </si>
  <si>
    <t xml:space="preserve">จำนวนครัวเรือน (ที่แจงนับได้ข้อมูล) </t>
  </si>
  <si>
    <r>
      <t xml:space="preserve">จำนวนหนี้สิน </t>
    </r>
    <r>
      <rPr>
        <b/>
        <i/>
        <sz val="16"/>
        <rFont val="Angsana New"/>
        <family val="1"/>
      </rPr>
      <t/>
    </r>
  </si>
  <si>
    <t xml:space="preserve">      หนี้นอกระบบ</t>
  </si>
  <si>
    <t xml:space="preserve">       Education</t>
  </si>
  <si>
    <t xml:space="preserve">       Business</t>
  </si>
  <si>
    <t xml:space="preserve">        Farming</t>
  </si>
  <si>
    <t xml:space="preserve">        Others</t>
  </si>
  <si>
    <t xml:space="preserve">              Education</t>
  </si>
  <si>
    <t xml:space="preserve">              Business</t>
  </si>
  <si>
    <t xml:space="preserve">              Farming</t>
  </si>
  <si>
    <t xml:space="preserve">              Others</t>
  </si>
  <si>
    <t>ผู้ประกอบธุรกิจ</t>
  </si>
  <si>
    <t>ผู้จัดการ</t>
  </si>
  <si>
    <t>คนงานเกษตร</t>
  </si>
  <si>
    <t>ผู้ปฏิบัติงานใน</t>
  </si>
  <si>
    <t>Entrepreneurs</t>
  </si>
  <si>
    <t>ป่าไม้</t>
  </si>
  <si>
    <t>ด้านการขนส่ง</t>
  </si>
  <si>
    <t>กระบวนการผลิต</t>
  </si>
  <si>
    <t>for</t>
  </si>
  <si>
    <t>และ</t>
  </si>
  <si>
    <t>และงานพื้นฐาน</t>
  </si>
  <si>
    <t>ก่อสร้าง</t>
  </si>
  <si>
    <t>เช่าที่ดิน/ ทำฟรี</t>
  </si>
  <si>
    <t>non-agricultural</t>
  </si>
  <si>
    <t>ประมง</t>
  </si>
  <si>
    <t>Labourers in</t>
  </si>
  <si>
    <t>ให้บริการ</t>
  </si>
  <si>
    <t>และเหมืองแร่</t>
  </si>
  <si>
    <t>business</t>
  </si>
  <si>
    <t>logistics,</t>
  </si>
  <si>
    <t>Workers  related</t>
  </si>
  <si>
    <t>agriculture,</t>
  </si>
  <si>
    <t>transportation</t>
  </si>
  <si>
    <t>to production,</t>
  </si>
  <si>
    <t>technician</t>
  </si>
  <si>
    <t>forestry</t>
  </si>
  <si>
    <t>and</t>
  </si>
  <si>
    <t>and service</t>
  </si>
  <si>
    <t>construction</t>
  </si>
  <si>
    <t>and manager</t>
  </si>
  <si>
    <t>and fishery</t>
  </si>
  <si>
    <t>basic work</t>
  </si>
  <si>
    <t>workers</t>
  </si>
  <si>
    <t>and mining</t>
  </si>
  <si>
    <t>hh.</t>
  </si>
  <si>
    <t>owning</t>
  </si>
  <si>
    <t>renting land /</t>
  </si>
  <si>
    <t>land</t>
  </si>
  <si>
    <t>land occupied</t>
  </si>
  <si>
    <t>for free</t>
  </si>
  <si>
    <t>Plant/animal/culture</t>
  </si>
  <si>
    <t>Farm operators/culture</t>
  </si>
  <si>
    <t>Fishing, forestry,</t>
  </si>
  <si>
    <t>hunting,</t>
  </si>
  <si>
    <t>agricultural</t>
  </si>
  <si>
    <t>services</t>
  </si>
  <si>
    <t xml:space="preserve">sales </t>
  </si>
  <si>
    <t>Purpose of borrowing</t>
  </si>
  <si>
    <t>Total  household</t>
  </si>
  <si>
    <t xml:space="preserve">Total  population       </t>
  </si>
  <si>
    <t>Total debt</t>
  </si>
  <si>
    <t>Percent of debt</t>
  </si>
  <si>
    <t>Percent of households</t>
  </si>
  <si>
    <t>Average household size</t>
  </si>
  <si>
    <t xml:space="preserve">       Household consumption</t>
  </si>
  <si>
    <t xml:space="preserve">      Loan from formal sector</t>
  </si>
  <si>
    <t xml:space="preserve">              Household consumption</t>
  </si>
  <si>
    <t xml:space="preserve">      Loan from informal sector</t>
  </si>
  <si>
    <t>ตาราง 3.1 จำนวนหนี้สินเฉลี่ยต่อครัวเรือน  จำแนกตามวัตถุประสงค์ของการกู้ยืมและสถานะทางเศรษฐสังคมของครัวเรือน (ต่อ)</t>
  </si>
  <si>
    <t>TABLE 3.1 AVERAGE DEBT PER HOUSEHOLD BY PURPOSES OF BORROWING AND SOCIO-ECONOMIC CLASS (Contd.)</t>
  </si>
  <si>
    <t>ร้อยละหนี้สินของครัวเรือน</t>
  </si>
  <si>
    <t>ร้อยละของครัวเรือน</t>
  </si>
  <si>
    <t>-</t>
  </si>
  <si>
    <t>จังหวัด : นนทบุรี</t>
  </si>
  <si>
    <t xml:space="preserve">       Purchase/hire purchase house and/or land</t>
  </si>
  <si>
    <t xml:space="preserve">              Purchase/hire purchase house and/or land</t>
  </si>
  <si>
    <t>ตาราง 3.1 จำนวนหนี้สินเฉลี่ยต่อครัวเรือน  จำแนกตามวัตถุประสงค์ของการกู้ยืมและสถานะทางเศรษฐสังคมของครัวเรือน พ.ศ.2568</t>
  </si>
  <si>
    <t>ที่มา : สำรวจภาวะทางเศรษฐกิจและสังคมของครัวเรือนจังหวัดนนทบุรี 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</si>
</sst>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6" x14ac:knownFonts="1">
    <font>
      <sz val="10"/>
      <name val="Arial"/>
      <charset val="222"/>
    </font>
    <font>
      <b/>
      <i/>
      <sz val="16"/>
      <name val="Angsana New"/>
      <family val="1"/>
    </font>
    <font>
      <sz val="8"/>
      <name val="Arial"/>
      <family val="2"/>
    </font>
    <font>
      <sz val="10"/>
      <color theme="1"/>
      <name val="TH Sarabun New"/>
      <family val="2"/>
    </font>
    <font>
      <b/>
      <sz val="10"/>
      <color theme="1"/>
      <name val="TH Sarabun New"/>
      <family val="2"/>
    </font>
    <font>
      <i/>
      <sz val="10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87" fontId="3" fillId="0" borderId="2" xfId="0" applyNumberFormat="1" applyFont="1" applyBorder="1" applyAlignment="1">
      <alignment horizontal="center" vertical="center"/>
    </xf>
    <xf numFmtId="187" fontId="3" fillId="0" borderId="2" xfId="0" applyNumberFormat="1" applyFont="1" applyBorder="1" applyAlignment="1">
      <alignment horizontal="center" vertical="center"/>
    </xf>
    <xf numFmtId="187" fontId="3" fillId="0" borderId="2" xfId="0" applyNumberFormat="1" applyFont="1" applyBorder="1" applyAlignment="1">
      <alignment vertical="center"/>
    </xf>
    <xf numFmtId="187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left" vertical="center"/>
    </xf>
    <xf numFmtId="188" fontId="4" fillId="0" borderId="0" xfId="0" applyNumberFormat="1" applyFont="1" applyAlignment="1">
      <alignment horizontal="right" vertical="center"/>
    </xf>
    <xf numFmtId="188" fontId="4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152400</xdr:rowOff>
    </xdr:from>
    <xdr:to>
      <xdr:col>4</xdr:col>
      <xdr:colOff>571500</xdr:colOff>
      <xdr:row>7</xdr:row>
      <xdr:rowOff>152400</xdr:rowOff>
    </xdr:to>
    <xdr:sp macro="" textlink="">
      <xdr:nvSpPr>
        <xdr:cNvPr id="1102" name="Line 50">
          <a:extLst>
            <a:ext uri="{FF2B5EF4-FFF2-40B4-BE49-F238E27FC236}">
              <a16:creationId xmlns:a16="http://schemas.microsoft.com/office/drawing/2014/main" id="{C40A5861-2C5C-423B-5897-DDD198391B77}"/>
            </a:ext>
          </a:extLst>
        </xdr:cNvPr>
        <xdr:cNvSpPr>
          <a:spLocks noChangeShapeType="1"/>
        </xdr:cNvSpPr>
      </xdr:nvSpPr>
      <xdr:spPr bwMode="auto">
        <a:xfrm>
          <a:off x="2819400" y="235267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44</xdr:row>
      <xdr:rowOff>152400</xdr:rowOff>
    </xdr:from>
    <xdr:to>
      <xdr:col>4</xdr:col>
      <xdr:colOff>495300</xdr:colOff>
      <xdr:row>44</xdr:row>
      <xdr:rowOff>152400</xdr:rowOff>
    </xdr:to>
    <xdr:sp macro="" textlink="">
      <xdr:nvSpPr>
        <xdr:cNvPr id="1103" name="Line 50">
          <a:extLst>
            <a:ext uri="{FF2B5EF4-FFF2-40B4-BE49-F238E27FC236}">
              <a16:creationId xmlns:a16="http://schemas.microsoft.com/office/drawing/2014/main" id="{DFA631AE-3573-44DD-335C-E503B43CCEDC}"/>
            </a:ext>
          </a:extLst>
        </xdr:cNvPr>
        <xdr:cNvSpPr>
          <a:spLocks noChangeShapeType="1"/>
        </xdr:cNvSpPr>
      </xdr:nvSpPr>
      <xdr:spPr bwMode="auto">
        <a:xfrm>
          <a:off x="2819400" y="13639800"/>
          <a:ext cx="1495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174FD-51FB-4373-B179-E97E581A1D9C}">
  <dimension ref="A1:S62"/>
  <sheetViews>
    <sheetView tabSelected="1" zoomScaleNormal="100" workbookViewId="0">
      <selection activeCell="F12" sqref="F12"/>
    </sheetView>
  </sheetViews>
  <sheetFormatPr defaultColWidth="9.21875" defaultRowHeight="15.6" x14ac:dyDescent="0.25"/>
  <cols>
    <col min="1" max="1" width="4.21875" style="1" customWidth="1"/>
    <col min="2" max="2" width="3.21875" style="2" customWidth="1"/>
    <col min="3" max="3" width="34.77734375" style="2" customWidth="1"/>
    <col min="4" max="4" width="16.88671875" style="2" bestFit="1" customWidth="1"/>
    <col min="5" max="5" width="8.77734375" style="2" customWidth="1"/>
    <col min="6" max="6" width="14.44140625" style="2" customWidth="1"/>
    <col min="7" max="7" width="14.77734375" style="2" customWidth="1"/>
    <col min="8" max="8" width="17.44140625" style="2" customWidth="1"/>
    <col min="9" max="9" width="15.21875" style="2" customWidth="1"/>
    <col min="10" max="10" width="16.109375" style="2" bestFit="1" customWidth="1"/>
    <col min="11" max="12" width="13.77734375" style="2" customWidth="1"/>
    <col min="13" max="13" width="15.77734375" style="2" bestFit="1" customWidth="1"/>
    <col min="14" max="14" width="14.5546875" style="2" customWidth="1"/>
    <col min="15" max="15" width="14.6640625" style="2" bestFit="1" customWidth="1"/>
    <col min="16" max="16" width="1.44140625" style="2" customWidth="1"/>
    <col min="17" max="17" width="34.44140625" style="2" customWidth="1"/>
    <col min="18" max="18" width="9.77734375" style="2" customWidth="1"/>
    <col min="19" max="16384" width="9.21875" style="2"/>
  </cols>
  <sheetData>
    <row r="1" spans="1:19" ht="25.05" customHeight="1" x14ac:dyDescent="0.45">
      <c r="N1" s="3"/>
      <c r="O1" s="4"/>
      <c r="R1" s="3"/>
    </row>
    <row r="2" spans="1:19" ht="25.05" customHeight="1" x14ac:dyDescent="0.45">
      <c r="A2" s="5" t="s">
        <v>126</v>
      </c>
      <c r="B2" s="4"/>
      <c r="C2" s="4"/>
      <c r="M2" s="3"/>
      <c r="N2" s="4"/>
      <c r="Q2" s="3"/>
    </row>
    <row r="3" spans="1:19" ht="25.05" customHeight="1" x14ac:dyDescent="0.45">
      <c r="A3" s="5" t="s">
        <v>39</v>
      </c>
      <c r="B3" s="4"/>
      <c r="C3" s="4"/>
      <c r="M3" s="4"/>
      <c r="Q3" s="3" t="s">
        <v>123</v>
      </c>
      <c r="S3" s="6"/>
    </row>
    <row r="4" spans="1:19" ht="25.05" customHeight="1" x14ac:dyDescent="0.25">
      <c r="A4" s="7"/>
      <c r="B4" s="8"/>
      <c r="C4" s="9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1" t="s">
        <v>38</v>
      </c>
    </row>
    <row r="5" spans="1:19" ht="25.05" customHeight="1" x14ac:dyDescent="0.25">
      <c r="F5" s="12" t="s">
        <v>0</v>
      </c>
      <c r="G5" s="12"/>
      <c r="H5" s="12"/>
      <c r="I5" s="1" t="s">
        <v>60</v>
      </c>
      <c r="J5" s="12" t="s">
        <v>1</v>
      </c>
      <c r="K5" s="12"/>
      <c r="L5" s="12"/>
      <c r="M5" s="12"/>
      <c r="N5" s="12"/>
      <c r="O5" s="1" t="s">
        <v>2</v>
      </c>
    </row>
    <row r="6" spans="1:19" ht="25.05" customHeight="1" x14ac:dyDescent="0.25">
      <c r="D6" s="13" t="s">
        <v>4</v>
      </c>
      <c r="E6" s="13"/>
      <c r="F6" s="14" t="s">
        <v>101</v>
      </c>
      <c r="G6" s="14"/>
      <c r="H6" s="14"/>
      <c r="I6" s="1" t="s">
        <v>5</v>
      </c>
      <c r="J6" s="14" t="s">
        <v>6</v>
      </c>
      <c r="K6" s="14"/>
      <c r="L6" s="14"/>
      <c r="M6" s="14"/>
      <c r="N6" s="14"/>
      <c r="O6" s="1" t="s">
        <v>7</v>
      </c>
      <c r="Q6" s="2" t="s">
        <v>3</v>
      </c>
    </row>
    <row r="7" spans="1:19" ht="25.05" customHeight="1" x14ac:dyDescent="0.25">
      <c r="D7" s="13" t="s">
        <v>8</v>
      </c>
      <c r="E7" s="13"/>
      <c r="F7" s="12" t="s">
        <v>9</v>
      </c>
      <c r="G7" s="12"/>
      <c r="H7" s="1" t="s">
        <v>10</v>
      </c>
      <c r="I7" s="1" t="s">
        <v>11</v>
      </c>
      <c r="J7" s="1" t="s">
        <v>61</v>
      </c>
      <c r="K7" s="1" t="s">
        <v>62</v>
      </c>
      <c r="L7" s="1" t="s">
        <v>13</v>
      </c>
      <c r="M7" s="1" t="s">
        <v>14</v>
      </c>
      <c r="N7" s="1" t="s">
        <v>63</v>
      </c>
      <c r="O7" s="1" t="s">
        <v>15</v>
      </c>
      <c r="Q7" s="2" t="s">
        <v>3</v>
      </c>
    </row>
    <row r="8" spans="1:19" ht="25.05" customHeight="1" x14ac:dyDescent="0.25">
      <c r="F8" s="14" t="s">
        <v>100</v>
      </c>
      <c r="G8" s="14"/>
      <c r="H8" s="1" t="s">
        <v>16</v>
      </c>
      <c r="I8" s="1" t="s">
        <v>64</v>
      </c>
      <c r="J8" s="1" t="s">
        <v>24</v>
      </c>
      <c r="K8" s="1" t="s">
        <v>65</v>
      </c>
      <c r="L8" s="1" t="s">
        <v>66</v>
      </c>
      <c r="M8" s="1" t="s">
        <v>25</v>
      </c>
      <c r="N8" s="1" t="s">
        <v>67</v>
      </c>
      <c r="O8" s="1" t="s">
        <v>18</v>
      </c>
      <c r="Q8" s="3" t="s">
        <v>3</v>
      </c>
    </row>
    <row r="9" spans="1:19" ht="25.05" customHeight="1" x14ac:dyDescent="0.25">
      <c r="A9" s="13" t="s">
        <v>40</v>
      </c>
      <c r="B9" s="13"/>
      <c r="C9" s="13"/>
      <c r="D9" s="1" t="s">
        <v>19</v>
      </c>
      <c r="E9" s="1" t="s">
        <v>20</v>
      </c>
      <c r="F9" s="1" t="s">
        <v>21</v>
      </c>
      <c r="G9" s="1" t="s">
        <v>22</v>
      </c>
      <c r="H9" s="1" t="s">
        <v>23</v>
      </c>
      <c r="I9" s="1" t="s">
        <v>68</v>
      </c>
      <c r="J9" s="1" t="s">
        <v>69</v>
      </c>
      <c r="K9" s="1" t="s">
        <v>69</v>
      </c>
      <c r="L9" s="1" t="s">
        <v>70</v>
      </c>
      <c r="M9" s="1" t="s">
        <v>69</v>
      </c>
      <c r="N9" s="1" t="s">
        <v>71</v>
      </c>
      <c r="O9" s="1" t="s">
        <v>26</v>
      </c>
      <c r="Q9" s="13" t="s">
        <v>107</v>
      </c>
      <c r="R9" s="13"/>
    </row>
    <row r="10" spans="1:19" ht="25.05" customHeight="1" x14ac:dyDescent="0.25">
      <c r="A10" s="13"/>
      <c r="B10" s="13"/>
      <c r="C10" s="13"/>
      <c r="D10" s="1" t="s">
        <v>27</v>
      </c>
      <c r="E10" s="1" t="s">
        <v>28</v>
      </c>
      <c r="F10" s="1" t="s">
        <v>29</v>
      </c>
      <c r="G10" s="1" t="s">
        <v>72</v>
      </c>
      <c r="H10" s="1" t="s">
        <v>102</v>
      </c>
      <c r="I10" s="1" t="s">
        <v>73</v>
      </c>
      <c r="J10" s="1" t="s">
        <v>12</v>
      </c>
      <c r="K10" s="1" t="s">
        <v>74</v>
      </c>
      <c r="L10" s="1" t="s">
        <v>75</v>
      </c>
      <c r="M10" s="1" t="s">
        <v>76</v>
      </c>
      <c r="N10" s="1" t="s">
        <v>77</v>
      </c>
      <c r="O10" s="1" t="s">
        <v>30</v>
      </c>
      <c r="Q10" s="13"/>
      <c r="R10" s="13"/>
    </row>
    <row r="11" spans="1:19" ht="25.05" customHeight="1" x14ac:dyDescent="0.25">
      <c r="D11" s="1"/>
      <c r="E11" s="2" t="s">
        <v>31</v>
      </c>
      <c r="F11" s="1" t="s">
        <v>32</v>
      </c>
      <c r="G11" s="1" t="s">
        <v>32</v>
      </c>
      <c r="H11" s="1" t="s">
        <v>103</v>
      </c>
      <c r="I11" s="1" t="s">
        <v>78</v>
      </c>
      <c r="J11" s="1" t="s">
        <v>17</v>
      </c>
      <c r="K11" s="1" t="s">
        <v>75</v>
      </c>
      <c r="L11" s="1" t="s">
        <v>79</v>
      </c>
      <c r="M11" s="1" t="s">
        <v>34</v>
      </c>
      <c r="N11" s="1" t="s">
        <v>80</v>
      </c>
      <c r="O11" s="1"/>
    </row>
    <row r="12" spans="1:19" ht="25.05" customHeight="1" x14ac:dyDescent="0.25">
      <c r="D12" s="1"/>
      <c r="E12" s="1" t="s">
        <v>35</v>
      </c>
      <c r="F12" s="1" t="s">
        <v>95</v>
      </c>
      <c r="G12" s="1" t="s">
        <v>96</v>
      </c>
      <c r="H12" s="1" t="s">
        <v>104</v>
      </c>
      <c r="J12" s="1" t="s">
        <v>33</v>
      </c>
      <c r="K12" s="1" t="s">
        <v>81</v>
      </c>
      <c r="L12" s="1" t="s">
        <v>82</v>
      </c>
      <c r="M12" s="1" t="s">
        <v>106</v>
      </c>
      <c r="N12" s="1" t="s">
        <v>83</v>
      </c>
    </row>
    <row r="13" spans="1:19" ht="25.05" customHeight="1" x14ac:dyDescent="0.25">
      <c r="D13" s="2">
        <f>D18/D16</f>
        <v>148438.07043403434</v>
      </c>
      <c r="E13" s="1" t="s">
        <v>94</v>
      </c>
      <c r="F13" s="1" t="s">
        <v>97</v>
      </c>
      <c r="G13" s="1" t="s">
        <v>98</v>
      </c>
      <c r="H13" s="1" t="s">
        <v>105</v>
      </c>
      <c r="I13" s="1"/>
      <c r="J13" s="1" t="s">
        <v>84</v>
      </c>
      <c r="K13" s="1" t="s">
        <v>85</v>
      </c>
      <c r="L13" s="1" t="s">
        <v>86</v>
      </c>
      <c r="M13" s="1" t="s">
        <v>87</v>
      </c>
      <c r="N13" s="1" t="s">
        <v>88</v>
      </c>
    </row>
    <row r="14" spans="1:19" ht="25.05" customHeight="1" x14ac:dyDescent="0.25">
      <c r="A14" s="15"/>
      <c r="B14" s="16"/>
      <c r="C14" s="9"/>
      <c r="D14" s="1"/>
      <c r="F14" s="1"/>
      <c r="G14" s="1" t="s">
        <v>99</v>
      </c>
      <c r="I14" s="1"/>
      <c r="J14" s="1" t="s">
        <v>89</v>
      </c>
      <c r="K14" s="1" t="s">
        <v>90</v>
      </c>
      <c r="L14" s="1" t="s">
        <v>91</v>
      </c>
      <c r="M14" s="1" t="s">
        <v>92</v>
      </c>
      <c r="N14" s="1" t="s">
        <v>93</v>
      </c>
    </row>
    <row r="15" spans="1:19" ht="13.5" customHeight="1" x14ac:dyDescent="0.25">
      <c r="A15" s="17">
        <v>1</v>
      </c>
      <c r="B15" s="17"/>
      <c r="C15" s="17"/>
      <c r="D15" s="18">
        <v>2</v>
      </c>
      <c r="E15" s="18">
        <v>3</v>
      </c>
      <c r="F15" s="18">
        <v>4</v>
      </c>
      <c r="G15" s="18">
        <v>5</v>
      </c>
      <c r="H15" s="18">
        <v>6</v>
      </c>
      <c r="I15" s="18">
        <v>7</v>
      </c>
      <c r="J15" s="18">
        <v>8</v>
      </c>
      <c r="K15" s="18">
        <v>9</v>
      </c>
      <c r="L15" s="18">
        <v>10</v>
      </c>
      <c r="M15" s="18">
        <v>11</v>
      </c>
      <c r="N15" s="18">
        <v>12</v>
      </c>
      <c r="O15" s="18">
        <v>13</v>
      </c>
      <c r="P15" s="19"/>
      <c r="Q15" s="17">
        <v>14</v>
      </c>
      <c r="R15" s="17"/>
    </row>
    <row r="16" spans="1:19" ht="25.05" customHeight="1" x14ac:dyDescent="0.25">
      <c r="A16" s="20" t="s">
        <v>49</v>
      </c>
      <c r="B16" s="21"/>
      <c r="C16" s="21"/>
      <c r="D16" s="22">
        <v>777218.01</v>
      </c>
      <c r="E16" s="22" t="s">
        <v>122</v>
      </c>
      <c r="F16" s="22">
        <v>1179.42</v>
      </c>
      <c r="G16" s="22" t="s">
        <v>122</v>
      </c>
      <c r="H16" s="22" t="s">
        <v>122</v>
      </c>
      <c r="I16" s="22">
        <v>123245.14</v>
      </c>
      <c r="J16" s="22">
        <v>163505.56</v>
      </c>
      <c r="K16" s="22" t="s">
        <v>122</v>
      </c>
      <c r="L16" s="22">
        <v>23856.880000000001</v>
      </c>
      <c r="M16" s="22">
        <v>249167.35999999999</v>
      </c>
      <c r="N16" s="22">
        <v>79001.66</v>
      </c>
      <c r="O16" s="22">
        <v>137261.99</v>
      </c>
      <c r="Q16" s="23" t="s">
        <v>108</v>
      </c>
      <c r="R16" s="23"/>
    </row>
    <row r="17" spans="1:19" ht="25.05" customHeight="1" x14ac:dyDescent="0.25">
      <c r="A17" s="20" t="s">
        <v>36</v>
      </c>
      <c r="B17" s="21"/>
      <c r="C17" s="3"/>
      <c r="D17" s="22">
        <v>1599586.86</v>
      </c>
      <c r="E17" s="22" t="s">
        <v>122</v>
      </c>
      <c r="F17" s="22">
        <v>1179.42</v>
      </c>
      <c r="G17" s="22" t="s">
        <v>122</v>
      </c>
      <c r="H17" s="22" t="s">
        <v>122</v>
      </c>
      <c r="I17" s="22">
        <v>336636.28</v>
      </c>
      <c r="J17" s="22">
        <v>341169.11</v>
      </c>
      <c r="K17" s="22" t="s">
        <v>122</v>
      </c>
      <c r="L17" s="22">
        <v>42550.17</v>
      </c>
      <c r="M17" s="22">
        <v>484690.21</v>
      </c>
      <c r="N17" s="22">
        <v>151580.66</v>
      </c>
      <c r="O17" s="22">
        <v>241781.01</v>
      </c>
      <c r="Q17" s="23" t="s">
        <v>109</v>
      </c>
      <c r="R17" s="23"/>
    </row>
    <row r="18" spans="1:19" ht="25.05" customHeight="1" x14ac:dyDescent="0.25">
      <c r="A18" s="20" t="s">
        <v>50</v>
      </c>
      <c r="B18" s="21"/>
      <c r="C18" s="3"/>
      <c r="D18" s="22">
        <v>115368741710.98</v>
      </c>
      <c r="E18" s="22" t="s">
        <v>122</v>
      </c>
      <c r="F18" s="22" t="s">
        <v>122</v>
      </c>
      <c r="G18" s="22" t="s">
        <v>122</v>
      </c>
      <c r="H18" s="22" t="s">
        <v>122</v>
      </c>
      <c r="I18" s="22">
        <v>26858498787.639999</v>
      </c>
      <c r="J18" s="22">
        <v>59945688454</v>
      </c>
      <c r="K18" s="22" t="s">
        <v>122</v>
      </c>
      <c r="L18" s="22">
        <v>74214860</v>
      </c>
      <c r="M18" s="22">
        <v>20234208511.279999</v>
      </c>
      <c r="N18" s="22">
        <v>5806204309.6800003</v>
      </c>
      <c r="O18" s="22">
        <v>2449926788.3800001</v>
      </c>
      <c r="Q18" s="23" t="s">
        <v>110</v>
      </c>
      <c r="R18" s="23"/>
    </row>
    <row r="19" spans="1:19" ht="25.05" customHeight="1" x14ac:dyDescent="0.25">
      <c r="A19" s="20" t="s">
        <v>120</v>
      </c>
      <c r="B19" s="21"/>
      <c r="C19" s="3"/>
      <c r="D19" s="24">
        <v>100</v>
      </c>
      <c r="E19" s="24" t="s">
        <v>122</v>
      </c>
      <c r="F19" s="24" t="s">
        <v>122</v>
      </c>
      <c r="G19" s="24" t="s">
        <v>122</v>
      </c>
      <c r="H19" s="24" t="s">
        <v>122</v>
      </c>
      <c r="I19" s="24">
        <v>23.28</v>
      </c>
      <c r="J19" s="24">
        <v>51.96</v>
      </c>
      <c r="K19" s="24" t="s">
        <v>122</v>
      </c>
      <c r="L19" s="24">
        <v>0.06</v>
      </c>
      <c r="M19" s="24">
        <v>17.54</v>
      </c>
      <c r="N19" s="24">
        <v>5.03</v>
      </c>
      <c r="O19" s="24">
        <v>2.12</v>
      </c>
      <c r="Q19" s="3" t="s">
        <v>111</v>
      </c>
      <c r="R19" s="23"/>
    </row>
    <row r="20" spans="1:19" ht="25.05" customHeight="1" x14ac:dyDescent="0.25">
      <c r="A20" s="3" t="s">
        <v>121</v>
      </c>
      <c r="B20" s="3"/>
      <c r="C20" s="3"/>
      <c r="D20" s="24">
        <v>100</v>
      </c>
      <c r="E20" s="24" t="s">
        <v>122</v>
      </c>
      <c r="F20" s="24">
        <v>0.15</v>
      </c>
      <c r="G20" s="24" t="s">
        <v>122</v>
      </c>
      <c r="H20" s="24" t="s">
        <v>122</v>
      </c>
      <c r="I20" s="24">
        <v>15.86</v>
      </c>
      <c r="J20" s="24">
        <v>21.04</v>
      </c>
      <c r="K20" s="24" t="s">
        <v>122</v>
      </c>
      <c r="L20" s="24">
        <v>3.07</v>
      </c>
      <c r="M20" s="24">
        <v>32.06</v>
      </c>
      <c r="N20" s="24">
        <v>10.16</v>
      </c>
      <c r="O20" s="24">
        <v>17.66</v>
      </c>
      <c r="Q20" s="3" t="s">
        <v>112</v>
      </c>
      <c r="R20" s="3"/>
    </row>
    <row r="21" spans="1:19" ht="25.05" customHeight="1" x14ac:dyDescent="0.25">
      <c r="A21" s="9" t="s">
        <v>37</v>
      </c>
      <c r="B21" s="9"/>
      <c r="C21" s="9"/>
      <c r="D21" s="25" t="s">
        <v>3</v>
      </c>
      <c r="E21" s="25">
        <v>2.06</v>
      </c>
      <c r="F21" s="25">
        <v>1</v>
      </c>
      <c r="G21" s="25" t="s">
        <v>122</v>
      </c>
      <c r="H21" s="25" t="s">
        <v>122</v>
      </c>
      <c r="I21" s="25">
        <v>2.73</v>
      </c>
      <c r="J21" s="25">
        <v>2.09</v>
      </c>
      <c r="K21" s="25" t="s">
        <v>122</v>
      </c>
      <c r="L21" s="25">
        <v>1.78</v>
      </c>
      <c r="M21" s="25">
        <v>1.95</v>
      </c>
      <c r="N21" s="25">
        <v>1.92</v>
      </c>
      <c r="O21" s="25">
        <v>1.76</v>
      </c>
      <c r="P21" s="10"/>
      <c r="Q21" s="9" t="s">
        <v>113</v>
      </c>
      <c r="R21" s="9"/>
    </row>
    <row r="22" spans="1:19" ht="20.100000000000001" customHeight="1" x14ac:dyDescent="0.25">
      <c r="A22" s="26"/>
      <c r="B22" s="3"/>
      <c r="C22" s="3"/>
      <c r="D22" s="22" t="s">
        <v>3</v>
      </c>
      <c r="E22" s="22">
        <f>SUM(E24:E26)</f>
        <v>141228.94</v>
      </c>
      <c r="F22" s="22" t="s">
        <v>3</v>
      </c>
      <c r="G22" s="22" t="s">
        <v>3</v>
      </c>
      <c r="H22" s="22" t="s">
        <v>3</v>
      </c>
      <c r="I22" s="22" t="s">
        <v>3</v>
      </c>
      <c r="J22" s="22" t="s">
        <v>3</v>
      </c>
      <c r="K22" s="22" t="s">
        <v>3</v>
      </c>
      <c r="L22" s="22" t="s">
        <v>3</v>
      </c>
      <c r="M22" s="22" t="s">
        <v>3</v>
      </c>
      <c r="N22" s="22" t="s">
        <v>3</v>
      </c>
      <c r="O22" s="22" t="s">
        <v>3</v>
      </c>
      <c r="Q22" s="3"/>
      <c r="R22" s="3"/>
    </row>
    <row r="23" spans="1:19" ht="25.05" customHeight="1" x14ac:dyDescent="0.25">
      <c r="A23" s="3" t="s">
        <v>41</v>
      </c>
      <c r="B23" s="3"/>
      <c r="C23" s="3"/>
      <c r="D23" s="22">
        <v>115368741710.98</v>
      </c>
      <c r="E23" s="22">
        <v>148438.07</v>
      </c>
      <c r="F23" s="22" t="s">
        <v>122</v>
      </c>
      <c r="G23" s="22" t="s">
        <v>122</v>
      </c>
      <c r="H23" s="22" t="s">
        <v>122</v>
      </c>
      <c r="I23" s="22">
        <v>217927.45</v>
      </c>
      <c r="J23" s="22">
        <v>366627.82</v>
      </c>
      <c r="K23" s="22" t="s">
        <v>122</v>
      </c>
      <c r="L23" s="22">
        <v>3110.84</v>
      </c>
      <c r="M23" s="22">
        <v>81207.3</v>
      </c>
      <c r="N23" s="22">
        <v>73494.710000000006</v>
      </c>
      <c r="O23" s="22">
        <v>17848.55</v>
      </c>
      <c r="Q23" s="3" t="s">
        <v>110</v>
      </c>
      <c r="R23" s="3"/>
      <c r="S23" s="3"/>
    </row>
    <row r="24" spans="1:19" ht="25.05" customHeight="1" x14ac:dyDescent="0.25">
      <c r="A24" s="26"/>
      <c r="B24" s="2" t="s">
        <v>42</v>
      </c>
      <c r="D24" s="27">
        <v>85070120492.639999</v>
      </c>
      <c r="E24" s="27">
        <v>109454.64</v>
      </c>
      <c r="F24" s="27" t="s">
        <v>122</v>
      </c>
      <c r="G24" s="27" t="s">
        <v>122</v>
      </c>
      <c r="H24" s="27" t="s">
        <v>122</v>
      </c>
      <c r="I24" s="27">
        <v>138032.04</v>
      </c>
      <c r="J24" s="27">
        <v>297821.12</v>
      </c>
      <c r="K24" s="27" t="s">
        <v>122</v>
      </c>
      <c r="L24" s="27" t="s">
        <v>122</v>
      </c>
      <c r="M24" s="27">
        <v>56273.06</v>
      </c>
      <c r="N24" s="27">
        <v>57279.13</v>
      </c>
      <c r="O24" s="27">
        <v>5947.58</v>
      </c>
      <c r="Q24" s="2" t="s">
        <v>124</v>
      </c>
    </row>
    <row r="25" spans="1:19" ht="25.05" customHeight="1" x14ac:dyDescent="0.25">
      <c r="B25" s="2" t="s">
        <v>43</v>
      </c>
      <c r="D25" s="27">
        <v>326621198</v>
      </c>
      <c r="E25" s="27">
        <v>420.24</v>
      </c>
      <c r="F25" s="27" t="s">
        <v>122</v>
      </c>
      <c r="G25" s="27" t="s">
        <v>122</v>
      </c>
      <c r="H25" s="27" t="s">
        <v>122</v>
      </c>
      <c r="I25" s="27">
        <v>2013.55</v>
      </c>
      <c r="J25" s="27" t="s">
        <v>122</v>
      </c>
      <c r="K25" s="27" t="s">
        <v>122</v>
      </c>
      <c r="L25" s="27" t="s">
        <v>122</v>
      </c>
      <c r="M25" s="27">
        <v>314.89</v>
      </c>
      <c r="N25" s="27" t="s">
        <v>122</v>
      </c>
      <c r="O25" s="27" t="s">
        <v>122</v>
      </c>
      <c r="Q25" s="2" t="s">
        <v>52</v>
      </c>
    </row>
    <row r="26" spans="1:19" ht="25.05" customHeight="1" x14ac:dyDescent="0.25">
      <c r="B26" s="2" t="s">
        <v>44</v>
      </c>
      <c r="D26" s="27">
        <v>24368936285.91</v>
      </c>
      <c r="E26" s="27">
        <v>31354.06</v>
      </c>
      <c r="F26" s="27" t="s">
        <v>122</v>
      </c>
      <c r="G26" s="27" t="s">
        <v>122</v>
      </c>
      <c r="H26" s="27" t="s">
        <v>122</v>
      </c>
      <c r="I26" s="27">
        <v>37225.96</v>
      </c>
      <c r="J26" s="27">
        <v>68085.37</v>
      </c>
      <c r="K26" s="27" t="s">
        <v>122</v>
      </c>
      <c r="L26" s="27">
        <v>3110.84</v>
      </c>
      <c r="M26" s="27">
        <v>24236.77</v>
      </c>
      <c r="N26" s="27">
        <v>15986.74</v>
      </c>
      <c r="O26" s="27">
        <v>9270.41</v>
      </c>
      <c r="Q26" s="2" t="s">
        <v>114</v>
      </c>
    </row>
    <row r="27" spans="1:19" ht="25.05" customHeight="1" x14ac:dyDescent="0.25">
      <c r="B27" s="2" t="s">
        <v>45</v>
      </c>
      <c r="D27" s="27">
        <v>5241988954.4200001</v>
      </c>
      <c r="E27" s="27">
        <v>6744.55</v>
      </c>
      <c r="F27" s="27" t="s">
        <v>122</v>
      </c>
      <c r="G27" s="27" t="s">
        <v>122</v>
      </c>
      <c r="H27" s="27" t="s">
        <v>122</v>
      </c>
      <c r="I27" s="27">
        <v>40655.9</v>
      </c>
      <c r="J27" s="27">
        <v>721.33</v>
      </c>
      <c r="K27" s="27" t="s">
        <v>122</v>
      </c>
      <c r="L27" s="27" t="s">
        <v>122</v>
      </c>
      <c r="M27" s="27">
        <v>382.58</v>
      </c>
      <c r="N27" s="27">
        <v>228.84</v>
      </c>
      <c r="O27" s="27" t="s">
        <v>122</v>
      </c>
      <c r="Q27" s="2" t="s">
        <v>53</v>
      </c>
    </row>
    <row r="28" spans="1:19" ht="25.05" customHeight="1" x14ac:dyDescent="0.25">
      <c r="B28" s="2" t="s">
        <v>46</v>
      </c>
      <c r="D28" s="27" t="s">
        <v>122</v>
      </c>
      <c r="E28" s="27" t="s">
        <v>122</v>
      </c>
      <c r="F28" s="27" t="s">
        <v>122</v>
      </c>
      <c r="G28" s="27" t="s">
        <v>122</v>
      </c>
      <c r="H28" s="27" t="s">
        <v>122</v>
      </c>
      <c r="I28" s="27" t="s">
        <v>122</v>
      </c>
      <c r="J28" s="27" t="s">
        <v>122</v>
      </c>
      <c r="K28" s="27" t="s">
        <v>122</v>
      </c>
      <c r="L28" s="27" t="s">
        <v>122</v>
      </c>
      <c r="M28" s="27" t="s">
        <v>122</v>
      </c>
      <c r="N28" s="27" t="s">
        <v>122</v>
      </c>
      <c r="O28" s="27" t="s">
        <v>122</v>
      </c>
      <c r="Q28" s="2" t="s">
        <v>54</v>
      </c>
    </row>
    <row r="29" spans="1:19" ht="25.05" customHeight="1" x14ac:dyDescent="0.25">
      <c r="B29" s="2" t="s">
        <v>47</v>
      </c>
      <c r="D29" s="27">
        <v>361074780</v>
      </c>
      <c r="E29" s="27">
        <v>464.57</v>
      </c>
      <c r="F29" s="27" t="s">
        <v>122</v>
      </c>
      <c r="G29" s="27" t="s">
        <v>122</v>
      </c>
      <c r="H29" s="27" t="s">
        <v>122</v>
      </c>
      <c r="I29" s="27" t="s">
        <v>122</v>
      </c>
      <c r="J29" s="27" t="s">
        <v>122</v>
      </c>
      <c r="K29" s="27" t="s">
        <v>122</v>
      </c>
      <c r="L29" s="27" t="s">
        <v>122</v>
      </c>
      <c r="M29" s="27" t="s">
        <v>122</v>
      </c>
      <c r="N29" s="27" t="s">
        <v>122</v>
      </c>
      <c r="O29" s="27">
        <v>2630.55</v>
      </c>
      <c r="Q29" s="2" t="s">
        <v>55</v>
      </c>
    </row>
    <row r="30" spans="1:19" ht="20.100000000000001" customHeight="1" x14ac:dyDescent="0.25">
      <c r="A30" s="3"/>
      <c r="B30" s="3"/>
      <c r="C30" s="3"/>
      <c r="D30" s="27" t="s">
        <v>3</v>
      </c>
      <c r="E30" s="27" t="s">
        <v>3</v>
      </c>
      <c r="F30" s="27" t="s">
        <v>3</v>
      </c>
      <c r="G30" s="27" t="s">
        <v>3</v>
      </c>
      <c r="H30" s="27" t="s">
        <v>3</v>
      </c>
      <c r="I30" s="27" t="s">
        <v>3</v>
      </c>
      <c r="J30" s="27" t="s">
        <v>3</v>
      </c>
      <c r="K30" s="27" t="s">
        <v>3</v>
      </c>
      <c r="L30" s="27" t="s">
        <v>3</v>
      </c>
      <c r="M30" s="27" t="s">
        <v>3</v>
      </c>
      <c r="N30" s="27" t="s">
        <v>3</v>
      </c>
      <c r="O30" s="27" t="s">
        <v>3</v>
      </c>
      <c r="Q30" s="3"/>
      <c r="R30" s="3"/>
      <c r="S30" s="3"/>
    </row>
    <row r="31" spans="1:19" ht="25.05" customHeight="1" x14ac:dyDescent="0.25">
      <c r="A31" s="3" t="s">
        <v>48</v>
      </c>
      <c r="B31" s="3"/>
      <c r="C31" s="3"/>
      <c r="D31" s="22">
        <v>113697948290.58</v>
      </c>
      <c r="E31" s="22">
        <v>146288.35999999999</v>
      </c>
      <c r="F31" s="22" t="s">
        <v>122</v>
      </c>
      <c r="G31" s="22" t="s">
        <v>122</v>
      </c>
      <c r="H31" s="22" t="s">
        <v>122</v>
      </c>
      <c r="I31" s="22">
        <v>216520.11</v>
      </c>
      <c r="J31" s="22">
        <v>365906.49</v>
      </c>
      <c r="K31" s="22" t="s">
        <v>122</v>
      </c>
      <c r="L31" s="22">
        <v>2796.37</v>
      </c>
      <c r="M31" s="22">
        <v>79513.22</v>
      </c>
      <c r="N31" s="22">
        <v>72938.009999999995</v>
      </c>
      <c r="O31" s="22">
        <v>11249.39</v>
      </c>
      <c r="Q31" s="3" t="s">
        <v>115</v>
      </c>
      <c r="R31" s="3"/>
      <c r="S31" s="3"/>
    </row>
    <row r="32" spans="1:19" ht="25.05" customHeight="1" x14ac:dyDescent="0.25">
      <c r="A32" s="26"/>
      <c r="B32" s="3"/>
      <c r="C32" s="2" t="s">
        <v>42</v>
      </c>
      <c r="D32" s="27">
        <v>84528508322.639999</v>
      </c>
      <c r="E32" s="27">
        <v>108757.78</v>
      </c>
      <c r="F32" s="27" t="s">
        <v>122</v>
      </c>
      <c r="G32" s="27" t="s">
        <v>122</v>
      </c>
      <c r="H32" s="27" t="s">
        <v>122</v>
      </c>
      <c r="I32" s="27">
        <v>138032.04</v>
      </c>
      <c r="J32" s="27">
        <v>297821.12</v>
      </c>
      <c r="K32" s="27" t="s">
        <v>122</v>
      </c>
      <c r="L32" s="27" t="s">
        <v>122</v>
      </c>
      <c r="M32" s="27">
        <v>56273.06</v>
      </c>
      <c r="N32" s="27">
        <v>57279.13</v>
      </c>
      <c r="O32" s="27">
        <v>2001.75</v>
      </c>
      <c r="Q32" s="2" t="s">
        <v>125</v>
      </c>
    </row>
    <row r="33" spans="1:19" ht="25.05" customHeight="1" x14ac:dyDescent="0.25">
      <c r="C33" s="2" t="s">
        <v>43</v>
      </c>
      <c r="D33" s="27">
        <v>326621198</v>
      </c>
      <c r="E33" s="27">
        <v>420.24</v>
      </c>
      <c r="F33" s="27" t="s">
        <v>122</v>
      </c>
      <c r="G33" s="27" t="s">
        <v>122</v>
      </c>
      <c r="H33" s="27" t="s">
        <v>122</v>
      </c>
      <c r="I33" s="27">
        <v>2013.55</v>
      </c>
      <c r="J33" s="27" t="s">
        <v>122</v>
      </c>
      <c r="K33" s="27" t="s">
        <v>122</v>
      </c>
      <c r="L33" s="27" t="s">
        <v>122</v>
      </c>
      <c r="M33" s="27">
        <v>314.89</v>
      </c>
      <c r="N33" s="27" t="s">
        <v>122</v>
      </c>
      <c r="O33" s="27" t="s">
        <v>122</v>
      </c>
      <c r="Q33" s="2" t="s">
        <v>56</v>
      </c>
    </row>
    <row r="34" spans="1:19" ht="25.05" customHeight="1" x14ac:dyDescent="0.25">
      <c r="C34" s="2" t="s">
        <v>44</v>
      </c>
      <c r="D34" s="27">
        <v>23751977351.509998</v>
      </c>
      <c r="E34" s="27">
        <v>30560.25</v>
      </c>
      <c r="F34" s="27" t="s">
        <v>122</v>
      </c>
      <c r="G34" s="27" t="s">
        <v>122</v>
      </c>
      <c r="H34" s="27" t="s">
        <v>122</v>
      </c>
      <c r="I34" s="27">
        <v>36088.050000000003</v>
      </c>
      <c r="J34" s="27">
        <v>68085.37</v>
      </c>
      <c r="K34" s="27" t="s">
        <v>122</v>
      </c>
      <c r="L34" s="27">
        <v>2796.37</v>
      </c>
      <c r="M34" s="27">
        <v>22542.69</v>
      </c>
      <c r="N34" s="27">
        <v>15430.04</v>
      </c>
      <c r="O34" s="27">
        <v>9247.64</v>
      </c>
      <c r="Q34" s="2" t="s">
        <v>116</v>
      </c>
    </row>
    <row r="35" spans="1:19" ht="25.05" customHeight="1" x14ac:dyDescent="0.25">
      <c r="C35" s="2" t="s">
        <v>45</v>
      </c>
      <c r="D35" s="27">
        <v>5090841418.4200001</v>
      </c>
      <c r="E35" s="27">
        <v>6550.08</v>
      </c>
      <c r="F35" s="27" t="s">
        <v>122</v>
      </c>
      <c r="G35" s="27" t="s">
        <v>122</v>
      </c>
      <c r="H35" s="27" t="s">
        <v>122</v>
      </c>
      <c r="I35" s="27">
        <v>40386.46</v>
      </c>
      <c r="J35" s="27" t="s">
        <v>122</v>
      </c>
      <c r="K35" s="27" t="s">
        <v>122</v>
      </c>
      <c r="L35" s="27" t="s">
        <v>122</v>
      </c>
      <c r="M35" s="27">
        <v>382.58</v>
      </c>
      <c r="N35" s="27">
        <v>228.84</v>
      </c>
      <c r="O35" s="27" t="s">
        <v>122</v>
      </c>
      <c r="Q35" s="2" t="s">
        <v>57</v>
      </c>
    </row>
    <row r="36" spans="1:19" ht="25.05" customHeight="1" x14ac:dyDescent="0.25">
      <c r="C36" s="2" t="s">
        <v>46</v>
      </c>
      <c r="D36" s="27" t="s">
        <v>122</v>
      </c>
      <c r="E36" s="27" t="s">
        <v>122</v>
      </c>
      <c r="F36" s="27" t="s">
        <v>122</v>
      </c>
      <c r="G36" s="27" t="s">
        <v>122</v>
      </c>
      <c r="H36" s="27" t="s">
        <v>122</v>
      </c>
      <c r="I36" s="27" t="s">
        <v>122</v>
      </c>
      <c r="J36" s="27" t="s">
        <v>122</v>
      </c>
      <c r="K36" s="27" t="s">
        <v>122</v>
      </c>
      <c r="L36" s="27" t="s">
        <v>122</v>
      </c>
      <c r="M36" s="27" t="s">
        <v>122</v>
      </c>
      <c r="N36" s="27" t="s">
        <v>122</v>
      </c>
      <c r="O36" s="27" t="s">
        <v>122</v>
      </c>
      <c r="Q36" s="2" t="s">
        <v>58</v>
      </c>
    </row>
    <row r="37" spans="1:19" ht="25.05" customHeight="1" x14ac:dyDescent="0.25">
      <c r="C37" s="2" t="s">
        <v>47</v>
      </c>
      <c r="D37" s="27" t="s">
        <v>122</v>
      </c>
      <c r="E37" s="27" t="s">
        <v>122</v>
      </c>
      <c r="F37" s="27" t="s">
        <v>122</v>
      </c>
      <c r="G37" s="27" t="s">
        <v>122</v>
      </c>
      <c r="H37" s="27" t="s">
        <v>122</v>
      </c>
      <c r="I37" s="27" t="s">
        <v>122</v>
      </c>
      <c r="J37" s="27" t="s">
        <v>122</v>
      </c>
      <c r="K37" s="27" t="s">
        <v>122</v>
      </c>
      <c r="L37" s="27" t="s">
        <v>122</v>
      </c>
      <c r="M37" s="27" t="s">
        <v>122</v>
      </c>
      <c r="N37" s="27" t="s">
        <v>122</v>
      </c>
      <c r="O37" s="27" t="s">
        <v>122</v>
      </c>
      <c r="Q37" s="2" t="s">
        <v>59</v>
      </c>
    </row>
    <row r="38" spans="1:19" ht="20.100000000000001" hidden="1" customHeight="1" x14ac:dyDescent="0.25">
      <c r="D38" s="27" t="s">
        <v>3</v>
      </c>
      <c r="E38" s="27" t="s">
        <v>3</v>
      </c>
      <c r="F38" s="27" t="s">
        <v>3</v>
      </c>
      <c r="G38" s="27" t="s">
        <v>3</v>
      </c>
      <c r="H38" s="27" t="s">
        <v>3</v>
      </c>
      <c r="I38" s="27" t="s">
        <v>3</v>
      </c>
      <c r="J38" s="27" t="s">
        <v>3</v>
      </c>
      <c r="K38" s="27" t="s">
        <v>3</v>
      </c>
      <c r="L38" s="27" t="s">
        <v>3</v>
      </c>
      <c r="M38" s="27" t="s">
        <v>3</v>
      </c>
      <c r="N38" s="27" t="s">
        <v>3</v>
      </c>
      <c r="O38" s="27" t="s">
        <v>3</v>
      </c>
      <c r="Q38" s="3"/>
    </row>
    <row r="39" spans="1:19" ht="25.05" hidden="1" customHeight="1" x14ac:dyDescent="0.45">
      <c r="A39" s="5" t="s">
        <v>118</v>
      </c>
      <c r="B39" s="4"/>
      <c r="C39" s="4"/>
      <c r="M39" s="3"/>
      <c r="N39" s="4"/>
      <c r="Q39" s="3"/>
    </row>
    <row r="40" spans="1:19" ht="25.05" hidden="1" customHeight="1" x14ac:dyDescent="0.45">
      <c r="A40" s="5" t="s">
        <v>119</v>
      </c>
      <c r="B40" s="4"/>
      <c r="C40" s="4"/>
      <c r="M40" s="4"/>
      <c r="S40" s="6"/>
    </row>
    <row r="41" spans="1:19" ht="25.05" hidden="1" customHeight="1" x14ac:dyDescent="0.25">
      <c r="A41" s="7"/>
      <c r="B41" s="8"/>
      <c r="C41" s="9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1" t="s">
        <v>38</v>
      </c>
    </row>
    <row r="42" spans="1:19" ht="25.05" hidden="1" customHeight="1" x14ac:dyDescent="0.25">
      <c r="F42" s="12" t="s">
        <v>0</v>
      </c>
      <c r="G42" s="12"/>
      <c r="H42" s="12"/>
      <c r="I42" s="1" t="s">
        <v>60</v>
      </c>
      <c r="J42" s="12" t="s">
        <v>1</v>
      </c>
      <c r="K42" s="12"/>
      <c r="L42" s="12"/>
      <c r="M42" s="12"/>
      <c r="N42" s="12"/>
      <c r="O42" s="1" t="s">
        <v>2</v>
      </c>
    </row>
    <row r="43" spans="1:19" ht="25.05" hidden="1" customHeight="1" x14ac:dyDescent="0.25">
      <c r="D43" s="13" t="s">
        <v>4</v>
      </c>
      <c r="E43" s="13"/>
      <c r="F43" s="14" t="s">
        <v>101</v>
      </c>
      <c r="G43" s="14"/>
      <c r="H43" s="14"/>
      <c r="I43" s="1" t="s">
        <v>5</v>
      </c>
      <c r="J43" s="14" t="s">
        <v>6</v>
      </c>
      <c r="K43" s="14"/>
      <c r="L43" s="14"/>
      <c r="M43" s="14"/>
      <c r="N43" s="14"/>
      <c r="O43" s="1" t="s">
        <v>7</v>
      </c>
      <c r="Q43" s="2" t="s">
        <v>3</v>
      </c>
    </row>
    <row r="44" spans="1:19" ht="25.05" hidden="1" customHeight="1" x14ac:dyDescent="0.25">
      <c r="D44" s="13" t="s">
        <v>8</v>
      </c>
      <c r="E44" s="13"/>
      <c r="F44" s="12" t="s">
        <v>9</v>
      </c>
      <c r="G44" s="12"/>
      <c r="H44" s="1" t="s">
        <v>10</v>
      </c>
      <c r="I44" s="1" t="s">
        <v>11</v>
      </c>
      <c r="J44" s="1" t="s">
        <v>61</v>
      </c>
      <c r="K44" s="1" t="s">
        <v>62</v>
      </c>
      <c r="L44" s="1" t="s">
        <v>13</v>
      </c>
      <c r="M44" s="1" t="s">
        <v>14</v>
      </c>
      <c r="N44" s="1" t="s">
        <v>63</v>
      </c>
      <c r="O44" s="1" t="s">
        <v>15</v>
      </c>
      <c r="Q44" s="2" t="s">
        <v>3</v>
      </c>
    </row>
    <row r="45" spans="1:19" ht="25.05" hidden="1" customHeight="1" x14ac:dyDescent="0.25">
      <c r="F45" s="14" t="s">
        <v>100</v>
      </c>
      <c r="G45" s="14"/>
      <c r="H45" s="1" t="s">
        <v>16</v>
      </c>
      <c r="I45" s="1" t="s">
        <v>64</v>
      </c>
      <c r="J45" s="1" t="s">
        <v>24</v>
      </c>
      <c r="K45" s="1" t="s">
        <v>65</v>
      </c>
      <c r="L45" s="1" t="s">
        <v>66</v>
      </c>
      <c r="M45" s="1" t="s">
        <v>25</v>
      </c>
      <c r="N45" s="1" t="s">
        <v>67</v>
      </c>
      <c r="O45" s="1" t="s">
        <v>18</v>
      </c>
      <c r="Q45" s="3" t="s">
        <v>3</v>
      </c>
    </row>
    <row r="46" spans="1:19" ht="25.05" hidden="1" customHeight="1" x14ac:dyDescent="0.25">
      <c r="A46" s="13" t="s">
        <v>40</v>
      </c>
      <c r="B46" s="13"/>
      <c r="C46" s="13"/>
      <c r="D46" s="1" t="s">
        <v>19</v>
      </c>
      <c r="E46" s="1" t="s">
        <v>20</v>
      </c>
      <c r="F46" s="1" t="s">
        <v>21</v>
      </c>
      <c r="G46" s="1" t="s">
        <v>22</v>
      </c>
      <c r="H46" s="1" t="s">
        <v>23</v>
      </c>
      <c r="I46" s="1" t="s">
        <v>68</v>
      </c>
      <c r="J46" s="1" t="s">
        <v>69</v>
      </c>
      <c r="K46" s="1" t="s">
        <v>69</v>
      </c>
      <c r="L46" s="1" t="s">
        <v>70</v>
      </c>
      <c r="M46" s="1" t="s">
        <v>69</v>
      </c>
      <c r="N46" s="1" t="s">
        <v>71</v>
      </c>
      <c r="O46" s="1" t="s">
        <v>26</v>
      </c>
      <c r="Q46" s="13" t="s">
        <v>107</v>
      </c>
      <c r="R46" s="13"/>
    </row>
    <row r="47" spans="1:19" ht="25.05" hidden="1" customHeight="1" x14ac:dyDescent="0.25">
      <c r="A47" s="13"/>
      <c r="B47" s="13"/>
      <c r="C47" s="13"/>
      <c r="D47" s="1" t="s">
        <v>27</v>
      </c>
      <c r="E47" s="1" t="s">
        <v>28</v>
      </c>
      <c r="F47" s="1" t="s">
        <v>29</v>
      </c>
      <c r="G47" s="1" t="s">
        <v>72</v>
      </c>
      <c r="H47" s="1" t="s">
        <v>102</v>
      </c>
      <c r="I47" s="1" t="s">
        <v>73</v>
      </c>
      <c r="J47" s="1" t="s">
        <v>12</v>
      </c>
      <c r="K47" s="1" t="s">
        <v>74</v>
      </c>
      <c r="L47" s="1" t="s">
        <v>75</v>
      </c>
      <c r="M47" s="1" t="s">
        <v>76</v>
      </c>
      <c r="N47" s="1" t="s">
        <v>77</v>
      </c>
      <c r="O47" s="1" t="s">
        <v>30</v>
      </c>
      <c r="Q47" s="13"/>
      <c r="R47" s="13"/>
    </row>
    <row r="48" spans="1:19" ht="25.05" hidden="1" customHeight="1" x14ac:dyDescent="0.25">
      <c r="D48" s="1"/>
      <c r="E48" s="2" t="s">
        <v>31</v>
      </c>
      <c r="F48" s="1" t="s">
        <v>32</v>
      </c>
      <c r="G48" s="1" t="s">
        <v>32</v>
      </c>
      <c r="H48" s="1" t="s">
        <v>103</v>
      </c>
      <c r="I48" s="1" t="s">
        <v>78</v>
      </c>
      <c r="J48" s="1" t="s">
        <v>17</v>
      </c>
      <c r="K48" s="1" t="s">
        <v>75</v>
      </c>
      <c r="L48" s="1" t="s">
        <v>79</v>
      </c>
      <c r="M48" s="1" t="s">
        <v>34</v>
      </c>
      <c r="N48" s="1" t="s">
        <v>80</v>
      </c>
      <c r="O48" s="1"/>
    </row>
    <row r="49" spans="1:19" ht="25.05" hidden="1" customHeight="1" x14ac:dyDescent="0.25">
      <c r="D49" s="1"/>
      <c r="E49" s="1" t="s">
        <v>35</v>
      </c>
      <c r="F49" s="1" t="s">
        <v>95</v>
      </c>
      <c r="G49" s="1" t="s">
        <v>96</v>
      </c>
      <c r="H49" s="1" t="s">
        <v>104</v>
      </c>
      <c r="J49" s="1" t="s">
        <v>33</v>
      </c>
      <c r="K49" s="1" t="s">
        <v>81</v>
      </c>
      <c r="L49" s="1" t="s">
        <v>82</v>
      </c>
      <c r="M49" s="1" t="s">
        <v>106</v>
      </c>
      <c r="N49" s="1" t="s">
        <v>83</v>
      </c>
    </row>
    <row r="50" spans="1:19" ht="25.05" hidden="1" customHeight="1" x14ac:dyDescent="0.25">
      <c r="E50" s="1" t="s">
        <v>94</v>
      </c>
      <c r="F50" s="1" t="s">
        <v>97</v>
      </c>
      <c r="G50" s="1" t="s">
        <v>98</v>
      </c>
      <c r="H50" s="1" t="s">
        <v>105</v>
      </c>
      <c r="I50" s="1"/>
      <c r="J50" s="1" t="s">
        <v>84</v>
      </c>
      <c r="K50" s="1" t="s">
        <v>85</v>
      </c>
      <c r="L50" s="1" t="s">
        <v>86</v>
      </c>
      <c r="M50" s="1" t="s">
        <v>87</v>
      </c>
      <c r="N50" s="1" t="s">
        <v>88</v>
      </c>
    </row>
    <row r="51" spans="1:19" ht="25.05" hidden="1" customHeight="1" x14ac:dyDescent="0.25">
      <c r="A51" s="15"/>
      <c r="B51" s="16"/>
      <c r="C51" s="9"/>
      <c r="D51" s="1"/>
      <c r="F51" s="1"/>
      <c r="G51" s="1" t="s">
        <v>99</v>
      </c>
      <c r="I51" s="1"/>
      <c r="J51" s="1" t="s">
        <v>89</v>
      </c>
      <c r="K51" s="1" t="s">
        <v>90</v>
      </c>
      <c r="L51" s="1" t="s">
        <v>91</v>
      </c>
      <c r="M51" s="1" t="s">
        <v>92</v>
      </c>
      <c r="N51" s="1" t="s">
        <v>93</v>
      </c>
    </row>
    <row r="52" spans="1:19" ht="13.5" hidden="1" customHeight="1" x14ac:dyDescent="0.25">
      <c r="A52" s="17">
        <v>1</v>
      </c>
      <c r="B52" s="17"/>
      <c r="C52" s="17"/>
      <c r="D52" s="18">
        <v>2</v>
      </c>
      <c r="E52" s="18">
        <v>3</v>
      </c>
      <c r="F52" s="18">
        <v>4</v>
      </c>
      <c r="G52" s="18">
        <v>5</v>
      </c>
      <c r="H52" s="18">
        <v>6</v>
      </c>
      <c r="I52" s="18">
        <v>7</v>
      </c>
      <c r="J52" s="18">
        <v>8</v>
      </c>
      <c r="K52" s="18">
        <v>9</v>
      </c>
      <c r="L52" s="18">
        <v>10</v>
      </c>
      <c r="M52" s="18">
        <v>11</v>
      </c>
      <c r="N52" s="18">
        <v>12</v>
      </c>
      <c r="O52" s="18">
        <v>13</v>
      </c>
      <c r="P52" s="19"/>
      <c r="Q52" s="17">
        <v>14</v>
      </c>
      <c r="R52" s="17"/>
    </row>
    <row r="53" spans="1:19" ht="25.05" customHeight="1" x14ac:dyDescent="0.25">
      <c r="A53" s="3" t="s">
        <v>51</v>
      </c>
      <c r="C53" s="3"/>
      <c r="D53" s="22">
        <v>1670793420.4000001</v>
      </c>
      <c r="E53" s="22">
        <v>2149.71</v>
      </c>
      <c r="F53" s="22" t="s">
        <v>122</v>
      </c>
      <c r="G53" s="22" t="s">
        <v>122</v>
      </c>
      <c r="H53" s="22" t="s">
        <v>122</v>
      </c>
      <c r="I53" s="22">
        <v>1407.34</v>
      </c>
      <c r="J53" s="22">
        <v>721.33</v>
      </c>
      <c r="K53" s="22" t="s">
        <v>122</v>
      </c>
      <c r="L53" s="22">
        <v>314.45999999999998</v>
      </c>
      <c r="M53" s="22">
        <v>1694.08</v>
      </c>
      <c r="N53" s="22">
        <v>556.70000000000005</v>
      </c>
      <c r="O53" s="22">
        <v>6599.15</v>
      </c>
      <c r="Q53" s="3" t="s">
        <v>117</v>
      </c>
      <c r="R53" s="3"/>
      <c r="S53" s="3"/>
    </row>
    <row r="54" spans="1:19" ht="25.05" customHeight="1" x14ac:dyDescent="0.25">
      <c r="C54" s="2" t="s">
        <v>42</v>
      </c>
      <c r="D54" s="27">
        <v>541612170</v>
      </c>
      <c r="E54" s="27">
        <v>696.86</v>
      </c>
      <c r="F54" s="27" t="s">
        <v>122</v>
      </c>
      <c r="G54" s="27" t="s">
        <v>122</v>
      </c>
      <c r="H54" s="27" t="s">
        <v>122</v>
      </c>
      <c r="I54" s="27" t="s">
        <v>122</v>
      </c>
      <c r="J54" s="27" t="s">
        <v>122</v>
      </c>
      <c r="K54" s="27" t="s">
        <v>122</v>
      </c>
      <c r="L54" s="27" t="s">
        <v>122</v>
      </c>
      <c r="M54" s="27" t="s">
        <v>122</v>
      </c>
      <c r="N54" s="27" t="s">
        <v>122</v>
      </c>
      <c r="O54" s="27">
        <v>3945.83</v>
      </c>
      <c r="Q54" s="2" t="s">
        <v>125</v>
      </c>
    </row>
    <row r="55" spans="1:19" ht="25.05" customHeight="1" x14ac:dyDescent="0.25">
      <c r="C55" s="2" t="s">
        <v>43</v>
      </c>
      <c r="D55" s="27" t="s">
        <v>122</v>
      </c>
      <c r="E55" s="27" t="s">
        <v>122</v>
      </c>
      <c r="F55" s="27" t="s">
        <v>122</v>
      </c>
      <c r="G55" s="27" t="s">
        <v>122</v>
      </c>
      <c r="H55" s="27" t="s">
        <v>122</v>
      </c>
      <c r="I55" s="27" t="s">
        <v>122</v>
      </c>
      <c r="J55" s="27" t="s">
        <v>122</v>
      </c>
      <c r="K55" s="27" t="s">
        <v>122</v>
      </c>
      <c r="L55" s="27" t="s">
        <v>122</v>
      </c>
      <c r="M55" s="27" t="s">
        <v>122</v>
      </c>
      <c r="N55" s="27" t="s">
        <v>122</v>
      </c>
      <c r="O55" s="27" t="s">
        <v>122</v>
      </c>
      <c r="Q55" s="2" t="s">
        <v>56</v>
      </c>
    </row>
    <row r="56" spans="1:19" ht="25.05" customHeight="1" x14ac:dyDescent="0.25">
      <c r="C56" s="2" t="s">
        <v>44</v>
      </c>
      <c r="D56" s="27">
        <v>616958934.39999998</v>
      </c>
      <c r="E56" s="27">
        <v>793.8</v>
      </c>
      <c r="F56" s="27" t="s">
        <v>122</v>
      </c>
      <c r="G56" s="27" t="s">
        <v>122</v>
      </c>
      <c r="H56" s="27" t="s">
        <v>122</v>
      </c>
      <c r="I56" s="27">
        <v>1137.9100000000001</v>
      </c>
      <c r="J56" s="27" t="s">
        <v>122</v>
      </c>
      <c r="K56" s="27" t="s">
        <v>122</v>
      </c>
      <c r="L56" s="27">
        <v>314.45999999999998</v>
      </c>
      <c r="M56" s="27">
        <v>1694.08</v>
      </c>
      <c r="N56" s="27">
        <v>556.70000000000005</v>
      </c>
      <c r="O56" s="27">
        <v>22.77</v>
      </c>
      <c r="Q56" s="2" t="s">
        <v>116</v>
      </c>
    </row>
    <row r="57" spans="1:19" ht="25.05" customHeight="1" x14ac:dyDescent="0.25">
      <c r="C57" s="2" t="s">
        <v>45</v>
      </c>
      <c r="D57" s="27">
        <v>151147536</v>
      </c>
      <c r="E57" s="27">
        <v>194.47</v>
      </c>
      <c r="F57" s="27" t="s">
        <v>122</v>
      </c>
      <c r="G57" s="27" t="s">
        <v>122</v>
      </c>
      <c r="H57" s="27" t="s">
        <v>122</v>
      </c>
      <c r="I57" s="27">
        <v>269.43</v>
      </c>
      <c r="J57" s="27">
        <v>721.33</v>
      </c>
      <c r="K57" s="27" t="s">
        <v>122</v>
      </c>
      <c r="L57" s="27" t="s">
        <v>122</v>
      </c>
      <c r="M57" s="27" t="s">
        <v>122</v>
      </c>
      <c r="N57" s="27" t="s">
        <v>122</v>
      </c>
      <c r="O57" s="27" t="s">
        <v>122</v>
      </c>
      <c r="Q57" s="2" t="s">
        <v>57</v>
      </c>
    </row>
    <row r="58" spans="1:19" ht="25.05" customHeight="1" x14ac:dyDescent="0.25">
      <c r="C58" s="2" t="s">
        <v>46</v>
      </c>
      <c r="D58" s="27" t="s">
        <v>122</v>
      </c>
      <c r="E58" s="27" t="s">
        <v>122</v>
      </c>
      <c r="F58" s="27" t="s">
        <v>122</v>
      </c>
      <c r="G58" s="27" t="s">
        <v>122</v>
      </c>
      <c r="H58" s="27" t="s">
        <v>122</v>
      </c>
      <c r="I58" s="27" t="s">
        <v>122</v>
      </c>
      <c r="J58" s="27" t="s">
        <v>122</v>
      </c>
      <c r="K58" s="27" t="s">
        <v>122</v>
      </c>
      <c r="L58" s="27" t="s">
        <v>122</v>
      </c>
      <c r="M58" s="27" t="s">
        <v>122</v>
      </c>
      <c r="N58" s="27" t="s">
        <v>122</v>
      </c>
      <c r="O58" s="27" t="s">
        <v>122</v>
      </c>
      <c r="Q58" s="2" t="s">
        <v>58</v>
      </c>
    </row>
    <row r="59" spans="1:19" ht="25.05" customHeight="1" x14ac:dyDescent="0.25">
      <c r="C59" s="2" t="s">
        <v>47</v>
      </c>
      <c r="D59" s="27">
        <v>361074780</v>
      </c>
      <c r="E59" s="27">
        <v>464.57</v>
      </c>
      <c r="F59" s="27" t="s">
        <v>122</v>
      </c>
      <c r="G59" s="27" t="s">
        <v>122</v>
      </c>
      <c r="H59" s="27" t="s">
        <v>122</v>
      </c>
      <c r="I59" s="27" t="s">
        <v>122</v>
      </c>
      <c r="J59" s="27" t="s">
        <v>122</v>
      </c>
      <c r="K59" s="27" t="s">
        <v>122</v>
      </c>
      <c r="L59" s="27" t="s">
        <v>122</v>
      </c>
      <c r="M59" s="27" t="s">
        <v>122</v>
      </c>
      <c r="N59" s="27" t="s">
        <v>122</v>
      </c>
      <c r="O59" s="27">
        <v>2630.55</v>
      </c>
      <c r="Q59" s="2" t="s">
        <v>59</v>
      </c>
    </row>
    <row r="60" spans="1:19" ht="15.75" customHeight="1" x14ac:dyDescent="0.25">
      <c r="A60" s="7"/>
      <c r="B60" s="10"/>
      <c r="C60" s="10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10"/>
      <c r="Q60" s="10"/>
      <c r="R60" s="10"/>
    </row>
    <row r="61" spans="1:19" x14ac:dyDescent="0.25"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</row>
    <row r="62" spans="1:19" x14ac:dyDescent="0.25">
      <c r="A62" s="29" t="s">
        <v>127</v>
      </c>
    </row>
  </sheetData>
  <mergeCells count="28">
    <mergeCell ref="A15:C15"/>
    <mergeCell ref="Q15:R15"/>
    <mergeCell ref="F8:G8"/>
    <mergeCell ref="A10:C10"/>
    <mergeCell ref="A9:C9"/>
    <mergeCell ref="Q9:R9"/>
    <mergeCell ref="Q10:R10"/>
    <mergeCell ref="F42:H42"/>
    <mergeCell ref="Q52:R52"/>
    <mergeCell ref="A46:C46"/>
    <mergeCell ref="Q46:R46"/>
    <mergeCell ref="A47:C47"/>
    <mergeCell ref="Q47:R47"/>
    <mergeCell ref="D43:E43"/>
    <mergeCell ref="J42:N42"/>
    <mergeCell ref="F43:H43"/>
    <mergeCell ref="J43:N43"/>
    <mergeCell ref="D44:E44"/>
    <mergeCell ref="F44:G44"/>
    <mergeCell ref="A52:C52"/>
    <mergeCell ref="F45:G45"/>
    <mergeCell ref="D7:E7"/>
    <mergeCell ref="F7:G7"/>
    <mergeCell ref="F5:H5"/>
    <mergeCell ref="J5:N5"/>
    <mergeCell ref="D6:E6"/>
    <mergeCell ref="F6:H6"/>
    <mergeCell ref="J6:N6"/>
  </mergeCells>
  <phoneticPr fontId="2" type="noConversion"/>
  <pageMargins left="0.31496062992125984" right="0.19685039370078741" top="0.39370078740157483" bottom="0.19685039370078741" header="0.51181102362204722" footer="0.51181102362204722"/>
  <pageSetup paperSize="9" scale="5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สมเกียรติ สนง.สถิติจ.นนทบุรี</cp:lastModifiedBy>
  <cp:lastPrinted>2015-05-12T05:00:37Z</cp:lastPrinted>
  <dcterms:created xsi:type="dcterms:W3CDTF">2009-02-24T07:54:10Z</dcterms:created>
  <dcterms:modified xsi:type="dcterms:W3CDTF">2026-08-04T04:01:28Z</dcterms:modified>
</cp:coreProperties>
</file>