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19_part1_size\"/>
    </mc:Choice>
  </mc:AlternateContent>
  <xr:revisionPtr revIDLastSave="0" documentId="13_ncr:1_{53D37FAC-A44D-49BF-8550-841907CA8C27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sheet1" sheetId="28" r:id="rId1"/>
  </sheets>
  <definedNames>
    <definedName name="_xlnm.Print_Area" localSheetId="0">sheet1!$A$1:$AD$22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8" l="1"/>
  <c r="C10" i="28"/>
  <c r="C11" i="28"/>
  <c r="C12" i="28"/>
  <c r="C13" i="28"/>
  <c r="C14" i="28"/>
  <c r="C15" i="28"/>
  <c r="C16" i="28"/>
  <c r="C17" i="28"/>
</calcChain>
</file>

<file path=xl/sharedStrings.xml><?xml version="1.0" encoding="utf-8"?>
<sst xmlns="http://schemas.openxmlformats.org/spreadsheetml/2006/main" count="254" uniqueCount="53">
  <si>
    <t>Total</t>
  </si>
  <si>
    <t>Number</t>
  </si>
  <si>
    <t>%</t>
  </si>
  <si>
    <t>จำนวน</t>
  </si>
  <si>
    <t>ร้อยละ</t>
  </si>
  <si>
    <t>รวม</t>
  </si>
  <si>
    <t>Size of establishment</t>
  </si>
  <si>
    <t>ขนาดของสถานประกอบการ</t>
  </si>
  <si>
    <t xml:space="preserve">&lt; 10 </t>
  </si>
  <si>
    <t xml:space="preserve"> 10 - 19 </t>
  </si>
  <si>
    <t xml:space="preserve"> 20 - 29 </t>
  </si>
  <si>
    <t xml:space="preserve"> 30 - 39 </t>
  </si>
  <si>
    <t xml:space="preserve"> 40 - 49 </t>
  </si>
  <si>
    <t xml:space="preserve"> 50 - 59 </t>
  </si>
  <si>
    <t xml:space="preserve"> 80 - 89 </t>
  </si>
  <si>
    <t xml:space="preserve"> 90 - 99 </t>
  </si>
  <si>
    <t xml:space="preserve"> 100 </t>
  </si>
  <si>
    <t>ไม่มีการใช้</t>
  </si>
  <si>
    <t>วัตถุดิบ</t>
  </si>
  <si>
    <t xml:space="preserve">Number of </t>
  </si>
  <si>
    <t>establishments</t>
  </si>
  <si>
    <t>จำนวนสถานประกอบการ</t>
  </si>
  <si>
    <t>No use</t>
  </si>
  <si>
    <t xml:space="preserve"> 60 - 69 </t>
  </si>
  <si>
    <t xml:space="preserve"> 70 - 79 </t>
  </si>
  <si>
    <t>(จำนวนคนทำงาน)</t>
  </si>
  <si>
    <t>ร้อยละของวัตถุดิบหรือวัสดุประกอบที่มาจากต่างประเทศ Percentage of use of  imported materials and Components</t>
  </si>
  <si>
    <t>(Number of persons engaged)</t>
  </si>
  <si>
    <t>ตาราง 9  มูลค่าการใช้วัตถุดิบหรือวัสดุประกอบการผลิตที่มาจากต่างประเทศ จำนวนและร้อยละของสถานประกอบการอุตสาหกรรมการผลิต  จำแนกตามการใช้วัตถุดิบฯ และขนาดของสถานประกอบการ (จำนวนคนทำงาน)</t>
  </si>
  <si>
    <t>Table 9  Value of Imported Materials and Components, Number and Percentage of Manufacturing Establishments by Use of Imported Materials and Components and Size of Establishment (Number of Persons Engaged)</t>
  </si>
  <si>
    <t xml:space="preserve">      รวม                                         </t>
  </si>
  <si>
    <t xml:space="preserve">              -</t>
  </si>
  <si>
    <t xml:space="preserve"> Total                                            </t>
  </si>
  <si>
    <t xml:space="preserve">    1 - 5 คน                                      </t>
  </si>
  <si>
    <t xml:space="preserve">    1 - 5 persons                                 </t>
  </si>
  <si>
    <t xml:space="preserve">  6 - 10 คน                                       </t>
  </si>
  <si>
    <t xml:space="preserve">  6 - 10 persons                                  </t>
  </si>
  <si>
    <t xml:space="preserve">  11 - 15 คน                                      </t>
  </si>
  <si>
    <t xml:space="preserve">  11 - 15 persons                                 </t>
  </si>
  <si>
    <t xml:space="preserve">  16 - 25 คน                                      </t>
  </si>
  <si>
    <t xml:space="preserve">  16 - 25 persons                                 </t>
  </si>
  <si>
    <t xml:space="preserve">  26 - 30 คน                                      </t>
  </si>
  <si>
    <t xml:space="preserve">  26 - 30 persons                                 </t>
  </si>
  <si>
    <t xml:space="preserve">  31 - 50 คน                                      </t>
  </si>
  <si>
    <t xml:space="preserve">  31 - 50 persons                                 </t>
  </si>
  <si>
    <t xml:space="preserve">  51 - 200 คน                                     </t>
  </si>
  <si>
    <t xml:space="preserve">  51 - 200 persons                                </t>
  </si>
  <si>
    <t xml:space="preserve">  มากกว่า 200 คน                                  </t>
  </si>
  <si>
    <t xml:space="preserve">  More than 200 persons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</si>
  <si>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</si>
  <si>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</si>
  <si>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 xml:space="preserve">Note: - means Nil or zero or negligible amount </t>
  </si>
  <si>
    <t>หมายเหตุ: - หมายถึง ไม่มีข้อมูล หรือข้อมูลมีค่าเป็น 0 หรือมีข้อมูลจำนวนเล็กน้อย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</si>
</sst>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/>
    <xf numFmtId="2" fontId="1" fillId="0" borderId="1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1" fillId="0" borderId="3" xfId="0" applyFont="1" applyBorder="1"/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Continuous"/>
    </xf>
    <xf numFmtId="2" fontId="1" fillId="0" borderId="1" xfId="0" applyNumberFormat="1" applyFont="1" applyBorder="1" applyAlignment="1">
      <alignment horizontal="centerContinuous" vertical="center"/>
    </xf>
    <xf numFmtId="3" fontId="1" fillId="0" borderId="0" xfId="0" applyNumberFormat="1" applyFont="1" applyAlignment="1">
      <alignment horizontal="centerContinuous" wrapText="1"/>
    </xf>
    <xf numFmtId="2" fontId="1" fillId="0" borderId="0" xfId="0" applyNumberFormat="1" applyFont="1" applyAlignment="1">
      <alignment horizontal="centerContinuous" wrapText="1"/>
    </xf>
    <xf numFmtId="3" fontId="1" fillId="0" borderId="3" xfId="0" applyNumberFormat="1" applyFont="1" applyBorder="1" applyAlignment="1">
      <alignment horizontal="centerContinuous"/>
    </xf>
    <xf numFmtId="2" fontId="1" fillId="0" borderId="3" xfId="0" applyNumberFormat="1" applyFont="1" applyBorder="1" applyAlignment="1">
      <alignment horizontal="centerContinuous"/>
    </xf>
    <xf numFmtId="2" fontId="1" fillId="0" borderId="3" xfId="0" applyNumberFormat="1" applyFont="1" applyBorder="1"/>
    <xf numFmtId="2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5" fontId="1" fillId="0" borderId="0" xfId="0" applyNumberFormat="1" applyFont="1" applyAlignment="1">
      <alignment horizontal="right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3" xfId="0" applyFont="1" applyBorder="1"/>
    <xf numFmtId="0" fontId="1" fillId="0" borderId="1" xfId="0" applyFont="1" applyBorder="1"/>
    <xf numFmtId="0" fontId="1" fillId="0" borderId="0" xfId="0" applyFont="1" applyAlignment="1">
      <alignment horizontal="left" vertical="center" indent="2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6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2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4</xdr:col>
      <xdr:colOff>257175</xdr:colOff>
      <xdr:row>2</xdr:row>
      <xdr:rowOff>0</xdr:rowOff>
    </xdr:to>
    <xdr:sp macro="" textlink="">
      <xdr:nvSpPr>
        <xdr:cNvPr id="121857" name="Text Box 1">
          <a:extLst>
            <a:ext uri="{FF2B5EF4-FFF2-40B4-BE49-F238E27FC236}">
              <a16:creationId xmlns:a16="http://schemas.microsoft.com/office/drawing/2014/main" id="{00000000-0008-0000-0000-000001DC0100}"/>
            </a:ext>
          </a:extLst>
        </xdr:cNvPr>
        <xdr:cNvSpPr txBox="1">
          <a:spLocks noChangeArrowheads="1"/>
        </xdr:cNvSpPr>
      </xdr:nvSpPr>
      <xdr:spPr bwMode="auto">
        <a:xfrm>
          <a:off x="2990850" y="495300"/>
          <a:ext cx="1419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zoomScale="50" zoomScaleNormal="50" workbookViewId="0">
      <selection activeCell="A17" sqref="A9:AD17"/>
    </sheetView>
  </sheetViews>
  <sheetFormatPr defaultColWidth="9" defaultRowHeight="20.3" x14ac:dyDescent="0.35"/>
  <cols>
    <col min="1" max="1" width="25.75" style="11" customWidth="1"/>
    <col min="2" max="2" width="11.625" style="9" customWidth="1"/>
    <col min="3" max="3" width="11.625" style="10" customWidth="1"/>
    <col min="4" max="4" width="8.75" style="9" customWidth="1"/>
    <col min="5" max="5" width="8.75" style="10" customWidth="1"/>
    <col min="6" max="6" width="7.625" style="9" customWidth="1"/>
    <col min="7" max="7" width="7.625" style="10" customWidth="1"/>
    <col min="8" max="8" width="7.625" style="9" customWidth="1"/>
    <col min="9" max="9" width="6.75" style="10" customWidth="1"/>
    <col min="10" max="10" width="7.625" style="9" customWidth="1"/>
    <col min="11" max="11" width="6.75" style="10" customWidth="1"/>
    <col min="12" max="12" width="7.625" style="9" customWidth="1"/>
    <col min="13" max="13" width="6.75" style="10" customWidth="1"/>
    <col min="14" max="14" width="7.625" style="9" customWidth="1"/>
    <col min="15" max="15" width="6.75" style="10" customWidth="1"/>
    <col min="16" max="16" width="7.625" style="9" customWidth="1"/>
    <col min="17" max="17" width="6.75" style="10" customWidth="1"/>
    <col min="18" max="18" width="7.625" style="9" customWidth="1"/>
    <col min="19" max="19" width="6.75" style="10" customWidth="1"/>
    <col min="20" max="20" width="7.625" style="9" customWidth="1"/>
    <col min="21" max="21" width="6.75" style="10" customWidth="1"/>
    <col min="22" max="22" width="7.625" style="9" customWidth="1"/>
    <col min="23" max="23" width="6.75" style="10" customWidth="1"/>
    <col min="24" max="24" width="7.625" style="9" customWidth="1"/>
    <col min="25" max="25" width="6.75" style="10" customWidth="1"/>
    <col min="26" max="26" width="7.625" style="9" customWidth="1"/>
    <col min="27" max="27" width="6.75" style="10" customWidth="1"/>
    <col min="28" max="28" width="7.625" style="9" customWidth="1"/>
    <col min="29" max="29" width="8" style="10" customWidth="1"/>
    <col min="30" max="30" width="29.875" style="11" customWidth="1"/>
    <col min="31" max="16384" width="9" style="8"/>
  </cols>
  <sheetData>
    <row r="1" spans="1:30" s="4" customFormat="1" ht="21.95" customHeight="1" x14ac:dyDescent="0.55000000000000004">
      <c r="A1" s="1" t="s">
        <v>28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  <c r="P1" s="2"/>
      <c r="Q1" s="3"/>
      <c r="R1" s="2"/>
      <c r="S1" s="3"/>
      <c r="T1" s="2"/>
      <c r="U1" s="3"/>
      <c r="V1" s="2"/>
      <c r="W1" s="3"/>
      <c r="X1" s="2"/>
      <c r="Y1" s="3"/>
      <c r="Z1" s="2"/>
      <c r="AA1" s="3"/>
      <c r="AB1" s="2"/>
      <c r="AC1" s="3"/>
    </row>
    <row r="2" spans="1:30" s="4" customFormat="1" ht="21.95" customHeight="1" x14ac:dyDescent="0.55000000000000004">
      <c r="A2" s="1" t="s">
        <v>29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3"/>
      <c r="N2" s="2"/>
      <c r="O2" s="3"/>
      <c r="P2" s="2"/>
      <c r="Q2" s="3"/>
      <c r="R2" s="2"/>
      <c r="S2" s="3"/>
      <c r="T2" s="2"/>
      <c r="U2" s="3"/>
      <c r="V2" s="2"/>
      <c r="W2" s="3"/>
      <c r="X2" s="2"/>
      <c r="Y2" s="3"/>
      <c r="Z2" s="2"/>
      <c r="AA2" s="3"/>
      <c r="AB2" s="2"/>
      <c r="AC2" s="3"/>
    </row>
    <row r="3" spans="1:30" ht="18" customHeight="1" x14ac:dyDescent="0.35">
      <c r="A3" s="5"/>
      <c r="B3" s="6"/>
      <c r="C3" s="7"/>
      <c r="D3" s="6"/>
      <c r="E3" s="7"/>
      <c r="F3" s="6"/>
      <c r="G3" s="7"/>
      <c r="H3" s="6"/>
      <c r="I3" s="7"/>
      <c r="J3" s="6"/>
      <c r="K3" s="7"/>
      <c r="L3" s="6"/>
      <c r="M3" s="7"/>
      <c r="N3" s="6"/>
      <c r="O3" s="7"/>
      <c r="P3" s="6"/>
      <c r="Q3" s="7"/>
      <c r="R3" s="6"/>
      <c r="S3" s="7"/>
      <c r="T3" s="6"/>
      <c r="U3" s="7"/>
      <c r="V3" s="6"/>
      <c r="W3" s="7"/>
      <c r="X3" s="6"/>
      <c r="Y3" s="7"/>
      <c r="Z3" s="6"/>
      <c r="AA3" s="7"/>
      <c r="AB3" s="6"/>
      <c r="AC3" s="7"/>
      <c r="AD3" s="8"/>
    </row>
    <row r="4" spans="1:30" ht="21.95" customHeight="1" x14ac:dyDescent="0.35">
      <c r="A4" s="12"/>
      <c r="B4" s="30" t="s">
        <v>21</v>
      </c>
      <c r="C4" s="30"/>
      <c r="D4" s="31" t="s">
        <v>17</v>
      </c>
      <c r="E4" s="31"/>
      <c r="F4" s="32" t="s">
        <v>26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12"/>
    </row>
    <row r="5" spans="1:30" ht="21.95" customHeight="1" x14ac:dyDescent="0.35">
      <c r="A5" s="13" t="s">
        <v>7</v>
      </c>
      <c r="B5" s="33" t="s">
        <v>19</v>
      </c>
      <c r="C5" s="33"/>
      <c r="D5" s="34" t="s">
        <v>18</v>
      </c>
      <c r="E5" s="34"/>
      <c r="F5" s="35" t="s">
        <v>5</v>
      </c>
      <c r="G5" s="35"/>
      <c r="H5" s="26" t="s">
        <v>8</v>
      </c>
      <c r="I5" s="27"/>
      <c r="J5" s="26" t="s">
        <v>9</v>
      </c>
      <c r="K5" s="27"/>
      <c r="L5" s="26" t="s">
        <v>10</v>
      </c>
      <c r="M5" s="27"/>
      <c r="N5" s="26" t="s">
        <v>11</v>
      </c>
      <c r="O5" s="27"/>
      <c r="P5" s="26" t="s">
        <v>12</v>
      </c>
      <c r="Q5" s="27"/>
      <c r="R5" s="26" t="s">
        <v>13</v>
      </c>
      <c r="S5" s="27"/>
      <c r="T5" s="26" t="s">
        <v>23</v>
      </c>
      <c r="U5" s="27"/>
      <c r="V5" s="26" t="s">
        <v>24</v>
      </c>
      <c r="W5" s="27"/>
      <c r="X5" s="26" t="s">
        <v>14</v>
      </c>
      <c r="Y5" s="27"/>
      <c r="Z5" s="26" t="s">
        <v>15</v>
      </c>
      <c r="AA5" s="27"/>
      <c r="AB5" s="26" t="s">
        <v>16</v>
      </c>
      <c r="AC5" s="27"/>
      <c r="AD5" s="13" t="s">
        <v>6</v>
      </c>
    </row>
    <row r="6" spans="1:30" ht="21.95" customHeight="1" x14ac:dyDescent="0.35">
      <c r="A6" s="13" t="s">
        <v>25</v>
      </c>
      <c r="B6" s="14" t="s">
        <v>20</v>
      </c>
      <c r="C6" s="15"/>
      <c r="D6" s="36" t="s">
        <v>22</v>
      </c>
      <c r="E6" s="36"/>
      <c r="F6" s="16" t="s">
        <v>0</v>
      </c>
      <c r="G6" s="17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13" t="s">
        <v>27</v>
      </c>
    </row>
    <row r="7" spans="1:30" ht="21.95" customHeight="1" x14ac:dyDescent="0.35">
      <c r="A7" s="8"/>
      <c r="B7" s="18" t="s">
        <v>3</v>
      </c>
      <c r="C7" s="19" t="s">
        <v>4</v>
      </c>
      <c r="D7" s="18" t="s">
        <v>3</v>
      </c>
      <c r="E7" s="19" t="s">
        <v>4</v>
      </c>
      <c r="F7" s="18" t="s">
        <v>3</v>
      </c>
      <c r="G7" s="19" t="s">
        <v>4</v>
      </c>
      <c r="H7" s="18" t="s">
        <v>3</v>
      </c>
      <c r="I7" s="19" t="s">
        <v>4</v>
      </c>
      <c r="J7" s="18" t="s">
        <v>3</v>
      </c>
      <c r="K7" s="19" t="s">
        <v>4</v>
      </c>
      <c r="L7" s="18" t="s">
        <v>3</v>
      </c>
      <c r="M7" s="19" t="s">
        <v>4</v>
      </c>
      <c r="N7" s="18" t="s">
        <v>3</v>
      </c>
      <c r="O7" s="19" t="s">
        <v>4</v>
      </c>
      <c r="P7" s="18" t="s">
        <v>3</v>
      </c>
      <c r="Q7" s="19" t="s">
        <v>4</v>
      </c>
      <c r="R7" s="18" t="s">
        <v>3</v>
      </c>
      <c r="S7" s="19" t="s">
        <v>4</v>
      </c>
      <c r="T7" s="18" t="s">
        <v>3</v>
      </c>
      <c r="U7" s="19" t="s">
        <v>4</v>
      </c>
      <c r="V7" s="18" t="s">
        <v>3</v>
      </c>
      <c r="W7" s="19" t="s">
        <v>4</v>
      </c>
      <c r="X7" s="18" t="s">
        <v>3</v>
      </c>
      <c r="Y7" s="20" t="s">
        <v>4</v>
      </c>
      <c r="Z7" s="18" t="s">
        <v>3</v>
      </c>
      <c r="AA7" s="20" t="s">
        <v>4</v>
      </c>
      <c r="AB7" s="18" t="s">
        <v>3</v>
      </c>
      <c r="AC7" s="21" t="s">
        <v>4</v>
      </c>
      <c r="AD7" s="8"/>
    </row>
    <row r="8" spans="1:30" ht="21.95" customHeight="1" x14ac:dyDescent="0.35">
      <c r="A8" s="5"/>
      <c r="B8" s="22" t="s">
        <v>1</v>
      </c>
      <c r="C8" s="23" t="s">
        <v>2</v>
      </c>
      <c r="D8" s="22" t="s">
        <v>1</v>
      </c>
      <c r="E8" s="23" t="s">
        <v>2</v>
      </c>
      <c r="F8" s="22" t="s">
        <v>1</v>
      </c>
      <c r="G8" s="23" t="s">
        <v>2</v>
      </c>
      <c r="H8" s="22" t="s">
        <v>1</v>
      </c>
      <c r="I8" s="23" t="s">
        <v>2</v>
      </c>
      <c r="J8" s="22" t="s">
        <v>1</v>
      </c>
      <c r="K8" s="23" t="s">
        <v>2</v>
      </c>
      <c r="L8" s="22" t="s">
        <v>1</v>
      </c>
      <c r="M8" s="23" t="s">
        <v>2</v>
      </c>
      <c r="N8" s="22" t="s">
        <v>1</v>
      </c>
      <c r="O8" s="23" t="s">
        <v>2</v>
      </c>
      <c r="P8" s="22" t="s">
        <v>1</v>
      </c>
      <c r="Q8" s="23" t="s">
        <v>2</v>
      </c>
      <c r="R8" s="22" t="s">
        <v>1</v>
      </c>
      <c r="S8" s="23" t="s">
        <v>2</v>
      </c>
      <c r="T8" s="22" t="s">
        <v>1</v>
      </c>
      <c r="U8" s="23" t="s">
        <v>2</v>
      </c>
      <c r="V8" s="22" t="s">
        <v>1</v>
      </c>
      <c r="W8" s="23" t="s">
        <v>2</v>
      </c>
      <c r="X8" s="22" t="s">
        <v>1</v>
      </c>
      <c r="Y8" s="23" t="s">
        <v>2</v>
      </c>
      <c r="Z8" s="22" t="s">
        <v>1</v>
      </c>
      <c r="AA8" s="23" t="s">
        <v>2</v>
      </c>
      <c r="AB8" s="22" t="s">
        <v>1</v>
      </c>
      <c r="AC8" s="23" t="s">
        <v>2</v>
      </c>
      <c r="AD8" s="24"/>
    </row>
    <row r="9" spans="1:30" x14ac:dyDescent="0.35">
      <c r="A9" s="37" t="s">
        <v>30</v>
      </c>
      <c r="B9" s="38">
        <v>12628.01</v>
      </c>
      <c r="C9" s="39">
        <f>SUM(E9,G9)</f>
        <v>100</v>
      </c>
      <c r="D9" s="38">
        <v>12598.49</v>
      </c>
      <c r="E9" s="39">
        <v>99.77</v>
      </c>
      <c r="F9" s="38">
        <v>29.52</v>
      </c>
      <c r="G9" s="39">
        <v>0.23</v>
      </c>
      <c r="H9" s="38">
        <v>2</v>
      </c>
      <c r="I9" s="39">
        <v>6.78</v>
      </c>
      <c r="J9" s="38">
        <v>8.11</v>
      </c>
      <c r="K9" s="39">
        <v>27.47</v>
      </c>
      <c r="L9" s="38">
        <v>3</v>
      </c>
      <c r="M9" s="39">
        <v>10.16</v>
      </c>
      <c r="N9" s="38">
        <v>3.5</v>
      </c>
      <c r="O9" s="39">
        <v>11.86</v>
      </c>
      <c r="P9" s="38">
        <v>4.33</v>
      </c>
      <c r="Q9" s="39">
        <v>14.67</v>
      </c>
      <c r="R9" s="38">
        <v>1</v>
      </c>
      <c r="S9" s="39">
        <v>3.39</v>
      </c>
      <c r="T9" s="38" t="s">
        <v>31</v>
      </c>
      <c r="U9" s="40" t="s">
        <v>31</v>
      </c>
      <c r="V9" s="38">
        <v>2.57</v>
      </c>
      <c r="W9" s="39">
        <v>8.7100000000000009</v>
      </c>
      <c r="X9" s="38">
        <v>3</v>
      </c>
      <c r="Y9" s="39">
        <v>10.16</v>
      </c>
      <c r="Z9" s="38" t="s">
        <v>31</v>
      </c>
      <c r="AA9" s="40" t="s">
        <v>31</v>
      </c>
      <c r="AB9" s="38">
        <v>2</v>
      </c>
      <c r="AC9" s="39">
        <v>6.78</v>
      </c>
      <c r="AD9" s="37" t="s">
        <v>32</v>
      </c>
    </row>
    <row r="10" spans="1:30" x14ac:dyDescent="0.35">
      <c r="A10" s="41" t="s">
        <v>33</v>
      </c>
      <c r="B10" s="42">
        <v>9825</v>
      </c>
      <c r="C10" s="43">
        <f t="shared" ref="C10:C17" si="0">SUM(E10,G10)</f>
        <v>100</v>
      </c>
      <c r="D10" s="42">
        <v>9825</v>
      </c>
      <c r="E10" s="43">
        <v>100</v>
      </c>
      <c r="F10" s="42" t="s">
        <v>31</v>
      </c>
      <c r="G10" s="43" t="s">
        <v>31</v>
      </c>
      <c r="H10" s="42" t="s">
        <v>31</v>
      </c>
      <c r="I10" s="43" t="s">
        <v>31</v>
      </c>
      <c r="J10" s="42" t="s">
        <v>31</v>
      </c>
      <c r="K10" s="43" t="s">
        <v>31</v>
      </c>
      <c r="L10" s="42" t="s">
        <v>31</v>
      </c>
      <c r="M10" s="43" t="s">
        <v>31</v>
      </c>
      <c r="N10" s="42" t="s">
        <v>31</v>
      </c>
      <c r="O10" s="43" t="s">
        <v>31</v>
      </c>
      <c r="P10" s="42" t="s">
        <v>31</v>
      </c>
      <c r="Q10" s="43" t="s">
        <v>31</v>
      </c>
      <c r="R10" s="42" t="s">
        <v>31</v>
      </c>
      <c r="S10" s="43" t="s">
        <v>31</v>
      </c>
      <c r="T10" s="42" t="s">
        <v>31</v>
      </c>
      <c r="U10" s="44" t="s">
        <v>31</v>
      </c>
      <c r="V10" s="42" t="s">
        <v>31</v>
      </c>
      <c r="W10" s="43" t="s">
        <v>31</v>
      </c>
      <c r="X10" s="42" t="s">
        <v>31</v>
      </c>
      <c r="Y10" s="43" t="s">
        <v>31</v>
      </c>
      <c r="Z10" s="42" t="s">
        <v>31</v>
      </c>
      <c r="AA10" s="44" t="s">
        <v>31</v>
      </c>
      <c r="AB10" s="42" t="s">
        <v>31</v>
      </c>
      <c r="AC10" s="43" t="s">
        <v>31</v>
      </c>
      <c r="AD10" s="41" t="s">
        <v>34</v>
      </c>
    </row>
    <row r="11" spans="1:30" x14ac:dyDescent="0.35">
      <c r="A11" s="41" t="s">
        <v>35</v>
      </c>
      <c r="B11" s="42">
        <v>1102</v>
      </c>
      <c r="C11" s="43">
        <f t="shared" si="0"/>
        <v>100</v>
      </c>
      <c r="D11" s="42">
        <v>1102</v>
      </c>
      <c r="E11" s="43">
        <v>100</v>
      </c>
      <c r="F11" s="42" t="s">
        <v>31</v>
      </c>
      <c r="G11" s="43" t="s">
        <v>31</v>
      </c>
      <c r="H11" s="42" t="s">
        <v>31</v>
      </c>
      <c r="I11" s="43" t="s">
        <v>31</v>
      </c>
      <c r="J11" s="42" t="s">
        <v>31</v>
      </c>
      <c r="K11" s="43" t="s">
        <v>31</v>
      </c>
      <c r="L11" s="42" t="s">
        <v>31</v>
      </c>
      <c r="M11" s="43" t="s">
        <v>31</v>
      </c>
      <c r="N11" s="42" t="s">
        <v>31</v>
      </c>
      <c r="O11" s="43" t="s">
        <v>31</v>
      </c>
      <c r="P11" s="42" t="s">
        <v>31</v>
      </c>
      <c r="Q11" s="43" t="s">
        <v>31</v>
      </c>
      <c r="R11" s="42" t="s">
        <v>31</v>
      </c>
      <c r="S11" s="43" t="s">
        <v>31</v>
      </c>
      <c r="T11" s="42" t="s">
        <v>31</v>
      </c>
      <c r="U11" s="44" t="s">
        <v>31</v>
      </c>
      <c r="V11" s="42" t="s">
        <v>31</v>
      </c>
      <c r="W11" s="43" t="s">
        <v>31</v>
      </c>
      <c r="X11" s="42" t="s">
        <v>31</v>
      </c>
      <c r="Y11" s="43" t="s">
        <v>31</v>
      </c>
      <c r="Z11" s="42" t="s">
        <v>31</v>
      </c>
      <c r="AA11" s="44" t="s">
        <v>31</v>
      </c>
      <c r="AB11" s="42" t="s">
        <v>31</v>
      </c>
      <c r="AC11" s="43" t="s">
        <v>31</v>
      </c>
      <c r="AD11" s="41" t="s">
        <v>36</v>
      </c>
    </row>
    <row r="12" spans="1:30" x14ac:dyDescent="0.35">
      <c r="A12" s="41" t="s">
        <v>37</v>
      </c>
      <c r="B12" s="42">
        <v>1142.8599999999999</v>
      </c>
      <c r="C12" s="43">
        <f t="shared" si="0"/>
        <v>100</v>
      </c>
      <c r="D12" s="42">
        <v>1138.29</v>
      </c>
      <c r="E12" s="43">
        <v>99.6</v>
      </c>
      <c r="F12" s="42">
        <v>4.57</v>
      </c>
      <c r="G12" s="43">
        <v>0.4</v>
      </c>
      <c r="H12" s="42">
        <v>1</v>
      </c>
      <c r="I12" s="43">
        <v>21.88</v>
      </c>
      <c r="J12" s="42" t="s">
        <v>31</v>
      </c>
      <c r="K12" s="43" t="s">
        <v>31</v>
      </c>
      <c r="L12" s="42">
        <v>2</v>
      </c>
      <c r="M12" s="43">
        <v>43.76</v>
      </c>
      <c r="N12" s="42" t="s">
        <v>31</v>
      </c>
      <c r="O12" s="43" t="s">
        <v>31</v>
      </c>
      <c r="P12" s="42" t="s">
        <v>31</v>
      </c>
      <c r="Q12" s="43" t="s">
        <v>31</v>
      </c>
      <c r="R12" s="42" t="s">
        <v>31</v>
      </c>
      <c r="S12" s="43" t="s">
        <v>31</v>
      </c>
      <c r="T12" s="42" t="s">
        <v>31</v>
      </c>
      <c r="U12" s="44" t="s">
        <v>31</v>
      </c>
      <c r="V12" s="42">
        <v>1.57</v>
      </c>
      <c r="W12" s="43">
        <v>34.35</v>
      </c>
      <c r="X12" s="42" t="s">
        <v>31</v>
      </c>
      <c r="Y12" s="43" t="s">
        <v>31</v>
      </c>
      <c r="Z12" s="42" t="s">
        <v>31</v>
      </c>
      <c r="AA12" s="44" t="s">
        <v>31</v>
      </c>
      <c r="AB12" s="42" t="s">
        <v>31</v>
      </c>
      <c r="AC12" s="43" t="s">
        <v>31</v>
      </c>
      <c r="AD12" s="41" t="s">
        <v>38</v>
      </c>
    </row>
    <row r="13" spans="1:30" x14ac:dyDescent="0.35">
      <c r="A13" s="41" t="s">
        <v>39</v>
      </c>
      <c r="B13" s="42">
        <v>294.14</v>
      </c>
      <c r="C13" s="43">
        <f t="shared" si="0"/>
        <v>100</v>
      </c>
      <c r="D13" s="42">
        <v>281.52999999999997</v>
      </c>
      <c r="E13" s="43">
        <v>95.71</v>
      </c>
      <c r="F13" s="42">
        <v>12.61</v>
      </c>
      <c r="G13" s="43">
        <v>4.29</v>
      </c>
      <c r="H13" s="42" t="s">
        <v>31</v>
      </c>
      <c r="I13" s="43" t="s">
        <v>31</v>
      </c>
      <c r="J13" s="42">
        <v>6.11</v>
      </c>
      <c r="K13" s="43">
        <v>48.45</v>
      </c>
      <c r="L13" s="42" t="s">
        <v>31</v>
      </c>
      <c r="M13" s="43" t="s">
        <v>31</v>
      </c>
      <c r="N13" s="42">
        <v>1.5</v>
      </c>
      <c r="O13" s="43">
        <v>11.9</v>
      </c>
      <c r="P13" s="42">
        <v>2</v>
      </c>
      <c r="Q13" s="43">
        <v>15.86</v>
      </c>
      <c r="R13" s="42" t="s">
        <v>31</v>
      </c>
      <c r="S13" s="43" t="s">
        <v>31</v>
      </c>
      <c r="T13" s="42" t="s">
        <v>31</v>
      </c>
      <c r="U13" s="44" t="s">
        <v>31</v>
      </c>
      <c r="V13" s="42" t="s">
        <v>31</v>
      </c>
      <c r="W13" s="43" t="s">
        <v>31</v>
      </c>
      <c r="X13" s="42">
        <v>3</v>
      </c>
      <c r="Y13" s="43">
        <v>23.79</v>
      </c>
      <c r="Z13" s="42" t="s">
        <v>31</v>
      </c>
      <c r="AA13" s="44" t="s">
        <v>31</v>
      </c>
      <c r="AB13" s="42" t="s">
        <v>31</v>
      </c>
      <c r="AC13" s="43" t="s">
        <v>31</v>
      </c>
      <c r="AD13" s="41" t="s">
        <v>40</v>
      </c>
    </row>
    <row r="14" spans="1:30" x14ac:dyDescent="0.35">
      <c r="A14" s="41" t="s">
        <v>41</v>
      </c>
      <c r="B14" s="42">
        <v>59</v>
      </c>
      <c r="C14" s="43">
        <f t="shared" si="0"/>
        <v>100</v>
      </c>
      <c r="D14" s="42">
        <v>57</v>
      </c>
      <c r="E14" s="43">
        <v>96.61</v>
      </c>
      <c r="F14" s="42">
        <v>2</v>
      </c>
      <c r="G14" s="43">
        <v>3.39</v>
      </c>
      <c r="H14" s="42" t="s">
        <v>31</v>
      </c>
      <c r="I14" s="43" t="s">
        <v>31</v>
      </c>
      <c r="J14" s="42" t="s">
        <v>31</v>
      </c>
      <c r="K14" s="43" t="s">
        <v>31</v>
      </c>
      <c r="L14" s="42" t="s">
        <v>31</v>
      </c>
      <c r="M14" s="43" t="s">
        <v>31</v>
      </c>
      <c r="N14" s="42">
        <v>1</v>
      </c>
      <c r="O14" s="43">
        <v>50</v>
      </c>
      <c r="P14" s="42" t="s">
        <v>31</v>
      </c>
      <c r="Q14" s="43" t="s">
        <v>31</v>
      </c>
      <c r="R14" s="42" t="s">
        <v>31</v>
      </c>
      <c r="S14" s="43" t="s">
        <v>31</v>
      </c>
      <c r="T14" s="42" t="s">
        <v>31</v>
      </c>
      <c r="U14" s="44" t="s">
        <v>31</v>
      </c>
      <c r="V14" s="42" t="s">
        <v>31</v>
      </c>
      <c r="W14" s="43" t="s">
        <v>31</v>
      </c>
      <c r="X14" s="42" t="s">
        <v>31</v>
      </c>
      <c r="Y14" s="44" t="s">
        <v>31</v>
      </c>
      <c r="Z14" s="42" t="s">
        <v>31</v>
      </c>
      <c r="AA14" s="44" t="s">
        <v>31</v>
      </c>
      <c r="AB14" s="42">
        <v>1</v>
      </c>
      <c r="AC14" s="43">
        <v>50</v>
      </c>
      <c r="AD14" s="41" t="s">
        <v>42</v>
      </c>
    </row>
    <row r="15" spans="1:30" x14ac:dyDescent="0.35">
      <c r="A15" s="41" t="s">
        <v>43</v>
      </c>
      <c r="B15" s="42">
        <v>87</v>
      </c>
      <c r="C15" s="43">
        <f t="shared" si="0"/>
        <v>100</v>
      </c>
      <c r="D15" s="42">
        <v>86</v>
      </c>
      <c r="E15" s="43">
        <v>98.85</v>
      </c>
      <c r="F15" s="42">
        <v>1</v>
      </c>
      <c r="G15" s="43">
        <v>1.1499999999999999</v>
      </c>
      <c r="H15" s="42" t="s">
        <v>31</v>
      </c>
      <c r="I15" s="43" t="s">
        <v>31</v>
      </c>
      <c r="J15" s="42" t="s">
        <v>31</v>
      </c>
      <c r="K15" s="43" t="s">
        <v>31</v>
      </c>
      <c r="L15" s="42" t="s">
        <v>31</v>
      </c>
      <c r="M15" s="43" t="s">
        <v>31</v>
      </c>
      <c r="N15" s="42" t="s">
        <v>31</v>
      </c>
      <c r="O15" s="43" t="s">
        <v>31</v>
      </c>
      <c r="P15" s="42" t="s">
        <v>31</v>
      </c>
      <c r="Q15" s="43" t="s">
        <v>31</v>
      </c>
      <c r="R15" s="42" t="s">
        <v>31</v>
      </c>
      <c r="S15" s="43" t="s">
        <v>31</v>
      </c>
      <c r="T15" s="42" t="s">
        <v>31</v>
      </c>
      <c r="U15" s="44" t="s">
        <v>31</v>
      </c>
      <c r="V15" s="42" t="s">
        <v>31</v>
      </c>
      <c r="W15" s="43" t="s">
        <v>31</v>
      </c>
      <c r="X15" s="42" t="s">
        <v>31</v>
      </c>
      <c r="Y15" s="44" t="s">
        <v>31</v>
      </c>
      <c r="Z15" s="42" t="s">
        <v>31</v>
      </c>
      <c r="AA15" s="44" t="s">
        <v>31</v>
      </c>
      <c r="AB15" s="42">
        <v>1</v>
      </c>
      <c r="AC15" s="43">
        <v>100</v>
      </c>
      <c r="AD15" s="41" t="s">
        <v>44</v>
      </c>
    </row>
    <row r="16" spans="1:30" x14ac:dyDescent="0.35">
      <c r="A16" s="41" t="s">
        <v>45</v>
      </c>
      <c r="B16" s="42">
        <v>84</v>
      </c>
      <c r="C16" s="43">
        <f t="shared" si="0"/>
        <v>100</v>
      </c>
      <c r="D16" s="42">
        <v>78</v>
      </c>
      <c r="E16" s="43">
        <v>92.86</v>
      </c>
      <c r="F16" s="42">
        <v>6</v>
      </c>
      <c r="G16" s="43">
        <v>7.14</v>
      </c>
      <c r="H16" s="42">
        <v>1</v>
      </c>
      <c r="I16" s="43">
        <v>16.670000000000002</v>
      </c>
      <c r="J16" s="42">
        <v>2</v>
      </c>
      <c r="K16" s="43">
        <v>33.33</v>
      </c>
      <c r="L16" s="42">
        <v>1</v>
      </c>
      <c r="M16" s="43">
        <v>16.670000000000002</v>
      </c>
      <c r="N16" s="42">
        <v>1</v>
      </c>
      <c r="O16" s="43">
        <v>16.670000000000002</v>
      </c>
      <c r="P16" s="42" t="s">
        <v>31</v>
      </c>
      <c r="Q16" s="43" t="s">
        <v>31</v>
      </c>
      <c r="R16" s="42">
        <v>1</v>
      </c>
      <c r="S16" s="43">
        <v>16.670000000000002</v>
      </c>
      <c r="T16" s="42" t="s">
        <v>31</v>
      </c>
      <c r="U16" s="44" t="s">
        <v>31</v>
      </c>
      <c r="V16" s="42" t="s">
        <v>31</v>
      </c>
      <c r="W16" s="43" t="s">
        <v>31</v>
      </c>
      <c r="X16" s="42" t="s">
        <v>31</v>
      </c>
      <c r="Y16" s="44" t="s">
        <v>31</v>
      </c>
      <c r="Z16" s="42" t="s">
        <v>31</v>
      </c>
      <c r="AA16" s="44" t="s">
        <v>31</v>
      </c>
      <c r="AB16" s="42" t="s">
        <v>31</v>
      </c>
      <c r="AC16" s="43" t="s">
        <v>31</v>
      </c>
      <c r="AD16" s="41" t="s">
        <v>46</v>
      </c>
    </row>
    <row r="17" spans="1:30" x14ac:dyDescent="0.35">
      <c r="A17" s="45" t="s">
        <v>47</v>
      </c>
      <c r="B17" s="46">
        <v>34</v>
      </c>
      <c r="C17" s="47">
        <f t="shared" si="0"/>
        <v>100</v>
      </c>
      <c r="D17" s="46">
        <v>30.67</v>
      </c>
      <c r="E17" s="47">
        <v>90.21</v>
      </c>
      <c r="F17" s="46">
        <v>3.33</v>
      </c>
      <c r="G17" s="47">
        <v>9.7899999999999991</v>
      </c>
      <c r="H17" s="46" t="s">
        <v>31</v>
      </c>
      <c r="I17" s="48" t="s">
        <v>31</v>
      </c>
      <c r="J17" s="46" t="s">
        <v>31</v>
      </c>
      <c r="K17" s="47" t="s">
        <v>31</v>
      </c>
      <c r="L17" s="46" t="s">
        <v>31</v>
      </c>
      <c r="M17" s="48" t="s">
        <v>31</v>
      </c>
      <c r="N17" s="46" t="s">
        <v>31</v>
      </c>
      <c r="O17" s="48" t="s">
        <v>31</v>
      </c>
      <c r="P17" s="46">
        <v>2.33</v>
      </c>
      <c r="Q17" s="47">
        <v>69.97</v>
      </c>
      <c r="R17" s="46" t="s">
        <v>31</v>
      </c>
      <c r="S17" s="47" t="s">
        <v>31</v>
      </c>
      <c r="T17" s="46" t="s">
        <v>31</v>
      </c>
      <c r="U17" s="48" t="s">
        <v>31</v>
      </c>
      <c r="V17" s="46">
        <v>1</v>
      </c>
      <c r="W17" s="47">
        <v>30.03</v>
      </c>
      <c r="X17" s="46" t="s">
        <v>31</v>
      </c>
      <c r="Y17" s="48" t="s">
        <v>31</v>
      </c>
      <c r="Z17" s="46" t="s">
        <v>31</v>
      </c>
      <c r="AA17" s="48" t="s">
        <v>31</v>
      </c>
      <c r="AB17" s="46" t="s">
        <v>31</v>
      </c>
      <c r="AC17" s="48" t="s">
        <v>31</v>
      </c>
      <c r="AD17" s="49" t="s">
        <v>48</v>
      </c>
    </row>
    <row r="18" spans="1:30" x14ac:dyDescent="0.35">
      <c r="K18" s="25"/>
    </row>
    <row r="19" spans="1:30" x14ac:dyDescent="0.35">
      <c r="A19" s="29" t="s">
        <v>52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30" x14ac:dyDescent="0.35">
      <c r="A20" s="29" t="s">
        <v>51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30" x14ac:dyDescent="0.35">
      <c r="A21" s="11" t="s">
        <v>49</v>
      </c>
    </row>
    <row r="22" spans="1:30" x14ac:dyDescent="0.35">
      <c r="A22" s="11" t="s">
        <v>50</v>
      </c>
    </row>
  </sheetData>
  <mergeCells count="20">
    <mergeCell ref="A20:L20"/>
    <mergeCell ref="B4:C4"/>
    <mergeCell ref="D4:E4"/>
    <mergeCell ref="F4:AC4"/>
    <mergeCell ref="B5:C5"/>
    <mergeCell ref="D5:E5"/>
    <mergeCell ref="F5:G5"/>
    <mergeCell ref="L5:M6"/>
    <mergeCell ref="Z5:AA6"/>
    <mergeCell ref="X5:Y6"/>
    <mergeCell ref="AB5:AC6"/>
    <mergeCell ref="D6:E6"/>
    <mergeCell ref="N5:O6"/>
    <mergeCell ref="H5:I6"/>
    <mergeCell ref="J5:K6"/>
    <mergeCell ref="P5:Q6"/>
    <mergeCell ref="R5:S6"/>
    <mergeCell ref="T5:U6"/>
    <mergeCell ref="V5:W6"/>
    <mergeCell ref="A19:L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2023-12-04T03:29:11Z</cp:lastPrinted>
  <dcterms:created xsi:type="dcterms:W3CDTF">1999-04-03T06:04:46Z</dcterms:created>
  <dcterms:modified xsi:type="dcterms:W3CDTF">2023-12-04T03:29:17Z</dcterms:modified>
</cp:coreProperties>
</file>