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C066124E-8603-4C35-9A18-E79CBCA1924A}" xr6:coauthVersionLast="47" xr6:coauthVersionMax="47" xr10:uidLastSave="{00000000-0000-0000-0000-000000000000}"/>
  <bookViews>
    <workbookView xWindow="8692" yWindow="2095" windowWidth="15579" windowHeight="10158" xr2:uid="{00000000-000D-0000-FFFF-FFFF00000000}"/>
  </bookViews>
  <sheets>
    <sheet name="sheet1" sheetId="25" r:id="rId1"/>
  </sheets>
  <definedNames>
    <definedName name="_xlnm.Print_Area" localSheetId="0">sheet1!$A$1:$X$51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25" l="1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9" i="25"/>
</calcChain>
</file>

<file path=xl/sharedStrings.xml><?xml version="1.0" encoding="utf-8"?>
<sst xmlns="http://schemas.openxmlformats.org/spreadsheetml/2006/main" count="468" uniqueCount="90">
  <si>
    <t>มูลค่าทุนจดทะเบียน (ล้านบาท) Registered capital (Million baht)</t>
  </si>
  <si>
    <t>Number</t>
  </si>
  <si>
    <t>%</t>
  </si>
  <si>
    <t>50 - 99</t>
  </si>
  <si>
    <t>100 - 199</t>
  </si>
  <si>
    <t>200 - 499</t>
  </si>
  <si>
    <t>500 - 999</t>
  </si>
  <si>
    <t>1 - 9</t>
  </si>
  <si>
    <t>10 - 49</t>
  </si>
  <si>
    <t>จำนวน</t>
  </si>
  <si>
    <t>ร้อยละ</t>
  </si>
  <si>
    <t xml:space="preserve">Number of </t>
  </si>
  <si>
    <t>ไม่มีทุนจดทะเบียน</t>
  </si>
  <si>
    <t xml:space="preserve">No value of </t>
  </si>
  <si>
    <t>registered capital</t>
  </si>
  <si>
    <t>รวม Total</t>
  </si>
  <si>
    <t>establishments</t>
  </si>
  <si>
    <t>จำนวนสถานประกอบการ</t>
  </si>
  <si>
    <t>&lt; 1</t>
  </si>
  <si>
    <t>รหัส</t>
  </si>
  <si>
    <t>Code  หมวดย่อยอุตสาหกรรม</t>
  </si>
  <si>
    <t>Division of industry</t>
  </si>
  <si>
    <r>
      <t>&gt;</t>
    </r>
    <r>
      <rPr>
        <sz val="16"/>
        <rFont val="TH SarabunPSK"/>
        <family val="2"/>
      </rPr>
      <t xml:space="preserve"> 1,000</t>
    </r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</si>
  <si>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</si>
  <si>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</si>
  <si>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</si>
  <si>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</si>
  <si>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</si>
  <si>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-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</si>
  <si>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</si>
  <si>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</si>
  <si>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</si>
  <si>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</si>
  <si>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</si>
  <si>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</si>
  <si>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</si>
  <si>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</si>
  <si>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</si>
  <si>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</si>
  <si>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</si>
  <si>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</si>
  <si>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</si>
  <si>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</si>
  <si>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</si>
  <si>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</si>
  <si>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</si>
  <si>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</si>
  <si>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</si>
  <si>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</si>
  <si>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</si>
  <si>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</si>
  <si>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</si>
  <si>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</si>
  <si>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</si>
  <si>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</si>
  <si>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</si>
  <si>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</si>
  <si>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</si>
  <si>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</si>
  <si>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</si>
  <si>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</si>
  <si>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</si>
  <si>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</si>
  <si>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</si>
  <si>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</si>
  <si>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</si>
  <si>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</si>
  <si>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</si>
  <si>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</si>
  <si>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</si>
  <si>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</si>
  <si>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</si>
  <si>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</si>
  <si>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</si>
  <si>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</si>
  <si>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</si>
  <si>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</si>
  <si>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</si>
  <si>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</si>
  <si>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</si>
  <si>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</si>
  <si>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</si>
  <si>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</si>
  <si>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</si>
  <si>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5  มูลค่าเงินลงทุนจดทะเบียน จำนวนและร้อยละของสถานประกอบการอุตสาหกรรมการผลิต  จำแนกตามมูลค่าทุนจดทะเบียน และหมวดย่อยอุตสาหกรรม (ต่อ)</t>
  </si>
  <si>
    <t>Table 5  Value of Registered Capital,  Number and Percentage of Manufacturing Establishments by Value of Registered Capital and Division of Industry (Cont'd)</t>
  </si>
  <si>
    <t>ตาราง 5  มูลค่าเงินลงทุนจดทะเบียน จำนวนและร้อยละของสถานประกอบการอุตสาหกรรมการผลิต  จำแนกตามมูลค่าทุนจดทะเบียน และหมวดย่อยอุตสาหกรรม</t>
  </si>
  <si>
    <t>Table 5  Value of Registered Capital,  Number and Percentage of Manufacturing Establishments by Value of Registered Capital and Division of Industry</t>
  </si>
  <si>
    <t>หมายเหตุ: - หมายถึง ไม่มีข้อมูล หรือข้อมูลมีค่าเป็น 0 หรือมีข้อมูลจำนวนเล็กน้อย</t>
  </si>
  <si>
    <t xml:space="preserve">Note: 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</si>
</sst>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66">
    <xf numFmtId="0" fontId="0" fillId="0" borderId="0" xfId="0"/>
    <xf numFmtId="0" fontId="5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3" fontId="1" fillId="0" borderId="0" xfId="0" applyNumberFormat="1" applyFont="1" applyAlignment="1">
      <alignment horizontal="centerContinuous"/>
    </xf>
    <xf numFmtId="3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4" fontId="1" fillId="0" borderId="1" xfId="0" applyNumberFormat="1" applyFont="1" applyBorder="1"/>
    <xf numFmtId="4" fontId="1" fillId="0" borderId="0" xfId="0" applyNumberFormat="1" applyFont="1" applyAlignment="1">
      <alignment horizontal="centerContinuous"/>
    </xf>
    <xf numFmtId="4" fontId="1" fillId="0" borderId="1" xfId="0" applyNumberFormat="1" applyFont="1" applyBorder="1" applyAlignment="1">
      <alignment horizontal="centerContinuous"/>
    </xf>
    <xf numFmtId="0" fontId="1" fillId="0" borderId="0" xfId="0" applyFont="1" applyAlignment="1">
      <alignment horizontal="left" vertical="center" indent="2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Continuous"/>
    </xf>
    <xf numFmtId="4" fontId="1" fillId="0" borderId="1" xfId="0" applyNumberFormat="1" applyFont="1" applyBorder="1" applyAlignment="1">
      <alignment horizontal="centerContinuous" vertical="center"/>
    </xf>
    <xf numFmtId="3" fontId="1" fillId="0" borderId="3" xfId="0" applyNumberFormat="1" applyFont="1" applyBorder="1" applyAlignment="1">
      <alignment horizontal="centerContinuous"/>
    </xf>
    <xf numFmtId="4" fontId="1" fillId="0" borderId="3" xfId="0" applyNumberFormat="1" applyFont="1" applyBorder="1" applyAlignment="1">
      <alignment horizontal="centerContinuous"/>
    </xf>
    <xf numFmtId="3" fontId="1" fillId="0" borderId="0" xfId="0" applyNumberFormat="1" applyFont="1" applyAlignment="1">
      <alignment horizontal="centerContinuous" vertical="center"/>
    </xf>
    <xf numFmtId="4" fontId="1" fillId="0" borderId="0" xfId="0" applyNumberFormat="1" applyFont="1" applyAlignment="1">
      <alignment horizontal="centerContinuous" vertical="center"/>
    </xf>
    <xf numFmtId="3" fontId="1" fillId="0" borderId="0" xfId="0" quotePrefix="1" applyNumberFormat="1" applyFont="1" applyAlignment="1">
      <alignment horizontal="centerContinuous" vertical="center"/>
    </xf>
    <xf numFmtId="4" fontId="1" fillId="0" borderId="0" xfId="0" quotePrefix="1" applyNumberFormat="1" applyFont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/>
    </xf>
    <xf numFmtId="4" fontId="1" fillId="0" borderId="2" xfId="0" applyNumberFormat="1" applyFont="1" applyBorder="1" applyAlignment="1">
      <alignment horizontal="centerContinuous"/>
    </xf>
    <xf numFmtId="4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wrapText="1" indent="2"/>
    </xf>
    <xf numFmtId="2" fontId="7" fillId="0" borderId="0" xfId="0" applyNumberFormat="1" applyFont="1" applyAlignment="1">
      <alignment horizontal="left" vertical="center" indent="2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wrapText="1" indent="2"/>
    </xf>
    <xf numFmtId="0" fontId="7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8</xdr:col>
      <xdr:colOff>257175</xdr:colOff>
      <xdr:row>2</xdr:row>
      <xdr:rowOff>0</xdr:rowOff>
    </xdr:to>
    <xdr:sp macro="" textlink="">
      <xdr:nvSpPr>
        <xdr:cNvPr id="118785" name="Text Box 1">
          <a:extLst>
            <a:ext uri="{FF2B5EF4-FFF2-40B4-BE49-F238E27FC236}">
              <a16:creationId xmlns:a16="http://schemas.microsoft.com/office/drawing/2014/main" id="{00000000-0008-0000-0000-000001D00100}"/>
            </a:ext>
          </a:extLst>
        </xdr:cNvPr>
        <xdr:cNvSpPr txBox="1">
          <a:spLocks noChangeArrowheads="1"/>
        </xdr:cNvSpPr>
      </xdr:nvSpPr>
      <xdr:spPr bwMode="auto">
        <a:xfrm>
          <a:off x="3476625" y="495300"/>
          <a:ext cx="3638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85725</xdr:colOff>
      <xdr:row>36</xdr:row>
      <xdr:rowOff>0</xdr:rowOff>
    </xdr:from>
    <xdr:to>
      <xdr:col>8</xdr:col>
      <xdr:colOff>257175</xdr:colOff>
      <xdr:row>36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67050" y="552450"/>
          <a:ext cx="3790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topLeftCell="A37" zoomScale="58" zoomScaleNormal="58" workbookViewId="0">
      <selection activeCell="M46" sqref="M46"/>
    </sheetView>
  </sheetViews>
  <sheetFormatPr defaultColWidth="9" defaultRowHeight="20.3" x14ac:dyDescent="0.35"/>
  <cols>
    <col min="1" max="1" width="36.375" style="14" customWidth="1"/>
    <col min="2" max="2" width="11.625" style="15" customWidth="1"/>
    <col min="3" max="3" width="10.75" style="16" customWidth="1"/>
    <col min="4" max="4" width="8.75" style="15" customWidth="1"/>
    <col min="5" max="5" width="8.75" style="16" customWidth="1"/>
    <col min="6" max="6" width="8.75" style="15" customWidth="1"/>
    <col min="7" max="7" width="8.75" style="16" customWidth="1"/>
    <col min="8" max="8" width="8.75" style="15" customWidth="1"/>
    <col min="9" max="9" width="8.75" style="16" customWidth="1"/>
    <col min="10" max="10" width="8.75" style="15" customWidth="1"/>
    <col min="11" max="11" width="8.75" style="16" customWidth="1"/>
    <col min="12" max="12" width="8.75" style="15" customWidth="1"/>
    <col min="13" max="13" width="8.75" style="16" customWidth="1"/>
    <col min="14" max="14" width="8.75" style="15" customWidth="1"/>
    <col min="15" max="15" width="8.75" style="16" customWidth="1"/>
    <col min="16" max="16" width="8.75" style="15" customWidth="1"/>
    <col min="17" max="17" width="8.75" style="16" customWidth="1"/>
    <col min="18" max="18" width="8.75" style="15" customWidth="1"/>
    <col min="19" max="19" width="8.75" style="16" customWidth="1"/>
    <col min="20" max="20" width="8.75" style="15" customWidth="1"/>
    <col min="21" max="21" width="8.75" style="16" customWidth="1"/>
    <col min="22" max="22" width="8.75" style="15" customWidth="1"/>
    <col min="23" max="23" width="10.125" style="16" customWidth="1"/>
    <col min="24" max="24" width="45" style="14" customWidth="1"/>
    <col min="25" max="16384" width="9" style="4"/>
  </cols>
  <sheetData>
    <row r="1" spans="1:24" ht="21.95" customHeight="1" x14ac:dyDescent="0.35">
      <c r="A1" s="1" t="s">
        <v>86</v>
      </c>
      <c r="B1" s="2"/>
      <c r="C1" s="10"/>
      <c r="D1" s="2"/>
      <c r="E1" s="10"/>
      <c r="F1" s="2"/>
      <c r="G1" s="10"/>
      <c r="H1" s="2"/>
      <c r="I1" s="10"/>
      <c r="J1" s="2"/>
      <c r="K1" s="10"/>
      <c r="L1" s="2"/>
      <c r="M1" s="10"/>
      <c r="N1" s="2"/>
      <c r="O1" s="10"/>
      <c r="P1" s="2"/>
      <c r="Q1" s="10"/>
      <c r="R1" s="2"/>
      <c r="S1" s="10"/>
      <c r="T1" s="2"/>
      <c r="U1" s="10"/>
      <c r="V1" s="2"/>
      <c r="W1" s="10"/>
      <c r="X1" s="3"/>
    </row>
    <row r="2" spans="1:24" ht="21.95" customHeight="1" x14ac:dyDescent="0.35">
      <c r="A2" s="1" t="s">
        <v>87</v>
      </c>
      <c r="B2" s="2"/>
      <c r="C2" s="10"/>
      <c r="D2" s="2"/>
      <c r="E2" s="10"/>
      <c r="F2" s="2"/>
      <c r="G2" s="10"/>
      <c r="H2" s="2"/>
      <c r="I2" s="10"/>
      <c r="J2" s="2"/>
      <c r="K2" s="10"/>
      <c r="L2" s="2"/>
      <c r="M2" s="10"/>
      <c r="N2" s="2"/>
      <c r="O2" s="10"/>
      <c r="P2" s="2"/>
      <c r="Q2" s="10"/>
      <c r="R2" s="2"/>
      <c r="S2" s="10"/>
      <c r="T2" s="2"/>
      <c r="U2" s="10"/>
      <c r="V2" s="2"/>
      <c r="W2" s="10"/>
      <c r="X2" s="4"/>
    </row>
    <row r="3" spans="1:24" ht="18" customHeight="1" x14ac:dyDescent="0.35">
      <c r="A3" s="5"/>
      <c r="B3" s="6"/>
      <c r="C3" s="11"/>
      <c r="D3" s="6"/>
      <c r="E3" s="11"/>
      <c r="F3" s="6"/>
      <c r="G3" s="11"/>
      <c r="H3" s="6"/>
      <c r="I3" s="11"/>
      <c r="J3" s="6"/>
      <c r="K3" s="11"/>
      <c r="L3" s="6"/>
      <c r="M3" s="11"/>
      <c r="N3" s="6"/>
      <c r="O3" s="11"/>
      <c r="P3" s="6"/>
      <c r="Q3" s="11"/>
      <c r="R3" s="6"/>
      <c r="S3" s="11"/>
      <c r="T3" s="6"/>
      <c r="U3" s="11"/>
      <c r="V3" s="6"/>
      <c r="W3" s="11"/>
      <c r="X3" s="4"/>
    </row>
    <row r="4" spans="1:24" ht="21.95" customHeight="1" x14ac:dyDescent="0.35">
      <c r="A4" s="7"/>
      <c r="B4" s="43" t="s">
        <v>17</v>
      </c>
      <c r="C4" s="44"/>
      <c r="D4" s="45" t="s">
        <v>12</v>
      </c>
      <c r="E4" s="46"/>
      <c r="F4" s="47" t="s">
        <v>0</v>
      </c>
      <c r="G4" s="46"/>
      <c r="H4" s="45"/>
      <c r="I4" s="46"/>
      <c r="J4" s="45"/>
      <c r="K4" s="46"/>
      <c r="L4" s="45"/>
      <c r="M4" s="46"/>
      <c r="N4" s="45"/>
      <c r="O4" s="46"/>
      <c r="P4" s="45"/>
      <c r="Q4" s="46"/>
      <c r="R4" s="45"/>
      <c r="S4" s="46"/>
      <c r="T4" s="45"/>
      <c r="U4" s="46"/>
      <c r="V4" s="45"/>
      <c r="W4" s="46"/>
      <c r="X4" s="7"/>
    </row>
    <row r="5" spans="1:24" ht="21.95" customHeight="1" x14ac:dyDescent="0.35">
      <c r="A5" s="18"/>
      <c r="B5" s="50" t="s">
        <v>11</v>
      </c>
      <c r="C5" s="51"/>
      <c r="D5" s="8" t="s">
        <v>13</v>
      </c>
      <c r="E5" s="12"/>
      <c r="F5" s="48"/>
      <c r="G5" s="49"/>
      <c r="H5" s="48"/>
      <c r="I5" s="49"/>
      <c r="J5" s="48"/>
      <c r="K5" s="49"/>
      <c r="L5" s="48"/>
      <c r="M5" s="49"/>
      <c r="N5" s="48"/>
      <c r="O5" s="49"/>
      <c r="P5" s="48"/>
      <c r="Q5" s="49"/>
      <c r="R5" s="48"/>
      <c r="S5" s="49"/>
      <c r="T5" s="48"/>
      <c r="U5" s="49"/>
      <c r="V5" s="48"/>
      <c r="W5" s="49"/>
      <c r="X5" s="4"/>
    </row>
    <row r="6" spans="1:24" ht="21.95" customHeight="1" x14ac:dyDescent="0.35">
      <c r="A6" s="14" t="s">
        <v>19</v>
      </c>
      <c r="B6" s="20" t="s">
        <v>16</v>
      </c>
      <c r="C6" s="21"/>
      <c r="D6" s="20" t="s">
        <v>14</v>
      </c>
      <c r="E6" s="13"/>
      <c r="F6" s="22" t="s">
        <v>15</v>
      </c>
      <c r="G6" s="23"/>
      <c r="H6" s="24" t="s">
        <v>18</v>
      </c>
      <c r="I6" s="25"/>
      <c r="J6" s="26" t="s">
        <v>7</v>
      </c>
      <c r="K6" s="27"/>
      <c r="L6" s="26" t="s">
        <v>8</v>
      </c>
      <c r="M6" s="25"/>
      <c r="N6" s="26" t="s">
        <v>3</v>
      </c>
      <c r="O6" s="27"/>
      <c r="P6" s="26" t="s">
        <v>4</v>
      </c>
      <c r="Q6" s="27"/>
      <c r="R6" s="26" t="s">
        <v>5</v>
      </c>
      <c r="S6" s="27"/>
      <c r="T6" s="26" t="s">
        <v>6</v>
      </c>
      <c r="U6" s="25"/>
      <c r="V6" s="52" t="s">
        <v>22</v>
      </c>
      <c r="W6" s="53"/>
      <c r="X6" s="19"/>
    </row>
    <row r="7" spans="1:24" ht="21.95" customHeight="1" x14ac:dyDescent="0.35">
      <c r="A7" s="19" t="s">
        <v>20</v>
      </c>
      <c r="B7" s="28" t="s">
        <v>9</v>
      </c>
      <c r="C7" s="29" t="s">
        <v>10</v>
      </c>
      <c r="D7" s="8" t="s">
        <v>9</v>
      </c>
      <c r="E7" s="29" t="s">
        <v>10</v>
      </c>
      <c r="F7" s="8" t="s">
        <v>9</v>
      </c>
      <c r="G7" s="12" t="s">
        <v>10</v>
      </c>
      <c r="H7" s="28" t="s">
        <v>9</v>
      </c>
      <c r="I7" s="29" t="s">
        <v>10</v>
      </c>
      <c r="J7" s="28" t="s">
        <v>9</v>
      </c>
      <c r="K7" s="29" t="s">
        <v>10</v>
      </c>
      <c r="L7" s="28" t="s">
        <v>9</v>
      </c>
      <c r="M7" s="29" t="s">
        <v>10</v>
      </c>
      <c r="N7" s="28" t="s">
        <v>9</v>
      </c>
      <c r="O7" s="29" t="s">
        <v>10</v>
      </c>
      <c r="P7" s="28" t="s">
        <v>9</v>
      </c>
      <c r="Q7" s="29" t="s">
        <v>10</v>
      </c>
      <c r="R7" s="28" t="s">
        <v>9</v>
      </c>
      <c r="S7" s="29" t="s">
        <v>10</v>
      </c>
      <c r="T7" s="28" t="s">
        <v>9</v>
      </c>
      <c r="U7" s="29" t="s">
        <v>10</v>
      </c>
      <c r="V7" s="28" t="s">
        <v>9</v>
      </c>
      <c r="W7" s="30" t="s">
        <v>10</v>
      </c>
      <c r="X7" s="19" t="s">
        <v>21</v>
      </c>
    </row>
    <row r="8" spans="1:24" ht="21.95" customHeight="1" x14ac:dyDescent="0.35">
      <c r="A8" s="5"/>
      <c r="B8" s="31" t="s">
        <v>1</v>
      </c>
      <c r="C8" s="32" t="s">
        <v>2</v>
      </c>
      <c r="D8" s="9" t="s">
        <v>1</v>
      </c>
      <c r="E8" s="33" t="s">
        <v>2</v>
      </c>
      <c r="F8" s="9" t="s">
        <v>1</v>
      </c>
      <c r="G8" s="33" t="s">
        <v>2</v>
      </c>
      <c r="H8" s="31" t="s">
        <v>1</v>
      </c>
      <c r="I8" s="32" t="s">
        <v>2</v>
      </c>
      <c r="J8" s="31" t="s">
        <v>1</v>
      </c>
      <c r="K8" s="32" t="s">
        <v>2</v>
      </c>
      <c r="L8" s="31" t="s">
        <v>1</v>
      </c>
      <c r="M8" s="32" t="s">
        <v>2</v>
      </c>
      <c r="N8" s="31" t="s">
        <v>1</v>
      </c>
      <c r="O8" s="32" t="s">
        <v>2</v>
      </c>
      <c r="P8" s="31" t="s">
        <v>1</v>
      </c>
      <c r="Q8" s="32" t="s">
        <v>2</v>
      </c>
      <c r="R8" s="31" t="s">
        <v>1</v>
      </c>
      <c r="S8" s="32" t="s">
        <v>2</v>
      </c>
      <c r="T8" s="31" t="s">
        <v>1</v>
      </c>
      <c r="U8" s="32" t="s">
        <v>2</v>
      </c>
      <c r="V8" s="31" t="s">
        <v>1</v>
      </c>
      <c r="W8" s="32" t="s">
        <v>2</v>
      </c>
      <c r="X8" s="34"/>
    </row>
    <row r="9" spans="1:24" x14ac:dyDescent="0.35">
      <c r="A9" s="35" t="s">
        <v>23</v>
      </c>
      <c r="B9" s="17">
        <v>12628</v>
      </c>
      <c r="C9" s="40">
        <f>SUM(E9,G9)</f>
        <v>100</v>
      </c>
      <c r="D9" s="17">
        <v>11668.01</v>
      </c>
      <c r="E9" s="40">
        <v>92.4</v>
      </c>
      <c r="F9" s="17">
        <v>959.99</v>
      </c>
      <c r="G9" s="40">
        <v>7.6</v>
      </c>
      <c r="H9" s="17">
        <v>229.57</v>
      </c>
      <c r="I9" s="40">
        <v>23.91</v>
      </c>
      <c r="J9" s="17">
        <v>602.54</v>
      </c>
      <c r="K9" s="40">
        <v>62.77</v>
      </c>
      <c r="L9" s="17">
        <v>75.98</v>
      </c>
      <c r="M9" s="40">
        <v>7.91</v>
      </c>
      <c r="N9" s="17">
        <v>3.13</v>
      </c>
      <c r="O9" s="40">
        <v>0.33</v>
      </c>
      <c r="P9" s="17">
        <v>25.08</v>
      </c>
      <c r="Q9" s="40">
        <v>2.61</v>
      </c>
      <c r="R9" s="17">
        <v>11.33</v>
      </c>
      <c r="S9" s="40">
        <v>1.18</v>
      </c>
      <c r="T9" s="17">
        <v>5.9</v>
      </c>
      <c r="U9" s="40">
        <v>0.61</v>
      </c>
      <c r="V9" s="17">
        <v>6.46</v>
      </c>
      <c r="W9" s="40">
        <v>0.67</v>
      </c>
      <c r="X9" s="35" t="s">
        <v>24</v>
      </c>
    </row>
    <row r="10" spans="1:24" x14ac:dyDescent="0.35">
      <c r="A10" s="36" t="s">
        <v>25</v>
      </c>
      <c r="B10" s="15">
        <v>4469.0200000000004</v>
      </c>
      <c r="C10" s="41">
        <f t="shared" ref="C10:C34" si="0">SUM(E10,G10)</f>
        <v>100</v>
      </c>
      <c r="D10" s="15">
        <v>4257.0200000000004</v>
      </c>
      <c r="E10" s="41">
        <v>95.26</v>
      </c>
      <c r="F10" s="15">
        <v>212</v>
      </c>
      <c r="G10" s="41">
        <v>4.74</v>
      </c>
      <c r="H10" s="15">
        <v>43.25</v>
      </c>
      <c r="I10" s="41">
        <v>20.399999999999999</v>
      </c>
      <c r="J10" s="15">
        <v>142.55000000000001</v>
      </c>
      <c r="K10" s="41">
        <v>67.239999999999995</v>
      </c>
      <c r="L10" s="15">
        <v>11.56</v>
      </c>
      <c r="M10" s="41">
        <v>5.45</v>
      </c>
      <c r="N10" s="15">
        <v>1.1299999999999999</v>
      </c>
      <c r="O10" s="41">
        <v>0.53</v>
      </c>
      <c r="P10" s="15">
        <v>7.88</v>
      </c>
      <c r="Q10" s="41">
        <v>3.72</v>
      </c>
      <c r="R10" s="15">
        <v>3</v>
      </c>
      <c r="S10" s="41">
        <v>1.42</v>
      </c>
      <c r="T10" s="15">
        <v>1.5</v>
      </c>
      <c r="U10" s="41">
        <v>0.71</v>
      </c>
      <c r="V10" s="15">
        <v>1.1299999999999999</v>
      </c>
      <c r="W10" s="41">
        <v>0.53</v>
      </c>
      <c r="X10" s="36" t="s">
        <v>26</v>
      </c>
    </row>
    <row r="11" spans="1:24" x14ac:dyDescent="0.35">
      <c r="A11" s="36" t="s">
        <v>27</v>
      </c>
      <c r="B11" s="15">
        <v>219</v>
      </c>
      <c r="C11" s="41">
        <f t="shared" si="0"/>
        <v>100</v>
      </c>
      <c r="D11" s="15">
        <v>144</v>
      </c>
      <c r="E11" s="41">
        <v>65.75</v>
      </c>
      <c r="F11" s="15">
        <v>75</v>
      </c>
      <c r="G11" s="41">
        <v>34.25</v>
      </c>
      <c r="H11" s="15">
        <v>46.43</v>
      </c>
      <c r="I11" s="41">
        <v>61.91</v>
      </c>
      <c r="J11" s="15">
        <v>22.57</v>
      </c>
      <c r="K11" s="41">
        <v>30.09</v>
      </c>
      <c r="L11" s="15">
        <v>3</v>
      </c>
      <c r="M11" s="41">
        <v>4</v>
      </c>
      <c r="N11" s="15" t="s">
        <v>28</v>
      </c>
      <c r="O11" s="41" t="s">
        <v>28</v>
      </c>
      <c r="P11" s="15">
        <v>2</v>
      </c>
      <c r="Q11" s="41">
        <v>2.67</v>
      </c>
      <c r="R11" s="15" t="s">
        <v>28</v>
      </c>
      <c r="S11" s="41" t="s">
        <v>28</v>
      </c>
      <c r="T11" s="15" t="s">
        <v>28</v>
      </c>
      <c r="U11" s="41" t="s">
        <v>28</v>
      </c>
      <c r="V11" s="15">
        <v>1</v>
      </c>
      <c r="W11" s="41">
        <v>1.33</v>
      </c>
      <c r="X11" s="39" t="s">
        <v>29</v>
      </c>
    </row>
    <row r="12" spans="1:24" x14ac:dyDescent="0.35">
      <c r="A12" s="36" t="s">
        <v>30</v>
      </c>
      <c r="B12" s="15">
        <v>3</v>
      </c>
      <c r="C12" s="41">
        <f t="shared" si="0"/>
        <v>100</v>
      </c>
      <c r="D12" s="15">
        <v>2</v>
      </c>
      <c r="E12" s="41">
        <v>66.67</v>
      </c>
      <c r="F12" s="15">
        <v>1</v>
      </c>
      <c r="G12" s="41">
        <v>33.33</v>
      </c>
      <c r="H12" s="15" t="s">
        <v>28</v>
      </c>
      <c r="I12" s="41" t="s">
        <v>28</v>
      </c>
      <c r="J12" s="15" t="s">
        <v>28</v>
      </c>
      <c r="K12" s="41" t="s">
        <v>28</v>
      </c>
      <c r="L12" s="15">
        <v>1</v>
      </c>
      <c r="M12" s="41">
        <v>100</v>
      </c>
      <c r="N12" s="15" t="s">
        <v>28</v>
      </c>
      <c r="O12" s="41" t="s">
        <v>28</v>
      </c>
      <c r="P12" s="15" t="s">
        <v>28</v>
      </c>
      <c r="Q12" s="41" t="s">
        <v>28</v>
      </c>
      <c r="R12" s="15" t="s">
        <v>28</v>
      </c>
      <c r="S12" s="41" t="s">
        <v>28</v>
      </c>
      <c r="T12" s="15" t="s">
        <v>28</v>
      </c>
      <c r="U12" s="41" t="s">
        <v>28</v>
      </c>
      <c r="V12" s="15" t="s">
        <v>28</v>
      </c>
      <c r="W12" s="41" t="s">
        <v>28</v>
      </c>
      <c r="X12" s="36" t="s">
        <v>31</v>
      </c>
    </row>
    <row r="13" spans="1:24" x14ac:dyDescent="0.35">
      <c r="A13" s="36" t="s">
        <v>32</v>
      </c>
      <c r="B13" s="15">
        <v>2551.0100000000002</v>
      </c>
      <c r="C13" s="41">
        <f t="shared" si="0"/>
        <v>100</v>
      </c>
      <c r="D13" s="15">
        <v>2529.1999999999998</v>
      </c>
      <c r="E13" s="41">
        <v>99.15</v>
      </c>
      <c r="F13" s="15">
        <v>21.81</v>
      </c>
      <c r="G13" s="41">
        <v>0.85</v>
      </c>
      <c r="H13" s="15">
        <v>5.67</v>
      </c>
      <c r="I13" s="41">
        <v>26</v>
      </c>
      <c r="J13" s="15">
        <v>4.4800000000000004</v>
      </c>
      <c r="K13" s="41">
        <v>20.54</v>
      </c>
      <c r="L13" s="15">
        <v>6</v>
      </c>
      <c r="M13" s="41">
        <v>27.51</v>
      </c>
      <c r="N13" s="15" t="s">
        <v>28</v>
      </c>
      <c r="O13" s="41" t="s">
        <v>28</v>
      </c>
      <c r="P13" s="15" t="s">
        <v>28</v>
      </c>
      <c r="Q13" s="41" t="s">
        <v>28</v>
      </c>
      <c r="R13" s="15">
        <v>3.33</v>
      </c>
      <c r="S13" s="41">
        <v>15.27</v>
      </c>
      <c r="T13" s="15" t="s">
        <v>28</v>
      </c>
      <c r="U13" s="41" t="s">
        <v>28</v>
      </c>
      <c r="V13" s="15">
        <v>2.33</v>
      </c>
      <c r="W13" s="41">
        <v>10.68</v>
      </c>
      <c r="X13" s="36" t="s">
        <v>33</v>
      </c>
    </row>
    <row r="14" spans="1:24" x14ac:dyDescent="0.35">
      <c r="A14" s="36" t="s">
        <v>34</v>
      </c>
      <c r="B14" s="15">
        <v>1096</v>
      </c>
      <c r="C14" s="41">
        <f t="shared" si="0"/>
        <v>100</v>
      </c>
      <c r="D14" s="15">
        <v>1083</v>
      </c>
      <c r="E14" s="41">
        <v>98.81</v>
      </c>
      <c r="F14" s="15">
        <v>13</v>
      </c>
      <c r="G14" s="41">
        <v>1.19</v>
      </c>
      <c r="H14" s="15">
        <v>2</v>
      </c>
      <c r="I14" s="41">
        <v>15.38</v>
      </c>
      <c r="J14" s="15">
        <v>9</v>
      </c>
      <c r="K14" s="41">
        <v>69.23</v>
      </c>
      <c r="L14" s="15">
        <v>2</v>
      </c>
      <c r="M14" s="41">
        <v>15.38</v>
      </c>
      <c r="N14" s="15" t="s">
        <v>28</v>
      </c>
      <c r="O14" s="41" t="s">
        <v>28</v>
      </c>
      <c r="P14" s="15" t="s">
        <v>28</v>
      </c>
      <c r="Q14" s="41" t="s">
        <v>28</v>
      </c>
      <c r="R14" s="15" t="s">
        <v>28</v>
      </c>
      <c r="S14" s="41" t="s">
        <v>28</v>
      </c>
      <c r="T14" s="15" t="s">
        <v>28</v>
      </c>
      <c r="U14" s="41" t="s">
        <v>28</v>
      </c>
      <c r="V14" s="15" t="s">
        <v>28</v>
      </c>
      <c r="W14" s="41" t="s">
        <v>28</v>
      </c>
      <c r="X14" s="36" t="s">
        <v>35</v>
      </c>
    </row>
    <row r="15" spans="1:24" x14ac:dyDescent="0.35">
      <c r="A15" s="36" t="s">
        <v>36</v>
      </c>
      <c r="B15" s="15">
        <v>43</v>
      </c>
      <c r="C15" s="41">
        <f t="shared" si="0"/>
        <v>100</v>
      </c>
      <c r="D15" s="15">
        <v>38</v>
      </c>
      <c r="E15" s="41">
        <v>88.37</v>
      </c>
      <c r="F15" s="15">
        <v>5</v>
      </c>
      <c r="G15" s="41">
        <v>11.63</v>
      </c>
      <c r="H15" s="15">
        <v>2</v>
      </c>
      <c r="I15" s="41">
        <v>40</v>
      </c>
      <c r="J15" s="15">
        <v>2</v>
      </c>
      <c r="K15" s="41">
        <v>40</v>
      </c>
      <c r="L15" s="15" t="s">
        <v>28</v>
      </c>
      <c r="M15" s="41" t="s">
        <v>28</v>
      </c>
      <c r="N15" s="15" t="s">
        <v>28</v>
      </c>
      <c r="O15" s="41" t="s">
        <v>28</v>
      </c>
      <c r="P15" s="15" t="s">
        <v>28</v>
      </c>
      <c r="Q15" s="41" t="s">
        <v>28</v>
      </c>
      <c r="R15" s="15" t="s">
        <v>28</v>
      </c>
      <c r="S15" s="41" t="s">
        <v>28</v>
      </c>
      <c r="T15" s="15">
        <v>1</v>
      </c>
      <c r="U15" s="41">
        <v>20</v>
      </c>
      <c r="V15" s="15" t="s">
        <v>28</v>
      </c>
      <c r="W15" s="41" t="s">
        <v>28</v>
      </c>
      <c r="X15" s="36" t="s">
        <v>37</v>
      </c>
    </row>
    <row r="16" spans="1:24" ht="47.8" x14ac:dyDescent="0.35">
      <c r="A16" s="38" t="s">
        <v>38</v>
      </c>
      <c r="B16" s="15">
        <v>1135</v>
      </c>
      <c r="C16" s="41">
        <f t="shared" si="0"/>
        <v>100</v>
      </c>
      <c r="D16" s="15">
        <v>1105.33</v>
      </c>
      <c r="E16" s="41">
        <v>97.39</v>
      </c>
      <c r="F16" s="15">
        <v>29.67</v>
      </c>
      <c r="G16" s="41">
        <v>2.61</v>
      </c>
      <c r="H16" s="15">
        <v>7.67</v>
      </c>
      <c r="I16" s="41">
        <v>25.85</v>
      </c>
      <c r="J16" s="15">
        <v>18.5</v>
      </c>
      <c r="K16" s="41">
        <v>62.35</v>
      </c>
      <c r="L16" s="15">
        <v>2.5</v>
      </c>
      <c r="M16" s="41">
        <v>8.43</v>
      </c>
      <c r="N16" s="15" t="s">
        <v>28</v>
      </c>
      <c r="O16" s="41" t="s">
        <v>28</v>
      </c>
      <c r="P16" s="15" t="s">
        <v>28</v>
      </c>
      <c r="Q16" s="41" t="s">
        <v>28</v>
      </c>
      <c r="R16" s="15" t="s">
        <v>28</v>
      </c>
      <c r="S16" s="41" t="s">
        <v>28</v>
      </c>
      <c r="T16" s="15" t="s">
        <v>28</v>
      </c>
      <c r="U16" s="41" t="s">
        <v>28</v>
      </c>
      <c r="V16" s="15">
        <v>1</v>
      </c>
      <c r="W16" s="41">
        <v>3.37</v>
      </c>
      <c r="X16" s="37" t="s">
        <v>39</v>
      </c>
    </row>
    <row r="17" spans="1:24" x14ac:dyDescent="0.35">
      <c r="A17" s="36" t="s">
        <v>40</v>
      </c>
      <c r="B17" s="15">
        <v>23</v>
      </c>
      <c r="C17" s="41">
        <f t="shared" si="0"/>
        <v>100</v>
      </c>
      <c r="D17" s="15">
        <v>16</v>
      </c>
      <c r="E17" s="41">
        <v>69.569999999999993</v>
      </c>
      <c r="F17" s="15">
        <v>7</v>
      </c>
      <c r="G17" s="41">
        <v>30.43</v>
      </c>
      <c r="H17" s="15" t="s">
        <v>28</v>
      </c>
      <c r="I17" s="41" t="s">
        <v>28</v>
      </c>
      <c r="J17" s="15">
        <v>6</v>
      </c>
      <c r="K17" s="41">
        <v>85.71</v>
      </c>
      <c r="L17" s="15" t="s">
        <v>28</v>
      </c>
      <c r="M17" s="41" t="s">
        <v>28</v>
      </c>
      <c r="N17" s="15" t="s">
        <v>28</v>
      </c>
      <c r="O17" s="41" t="s">
        <v>28</v>
      </c>
      <c r="P17" s="15" t="s">
        <v>28</v>
      </c>
      <c r="Q17" s="41" t="s">
        <v>28</v>
      </c>
      <c r="R17" s="15" t="s">
        <v>28</v>
      </c>
      <c r="S17" s="41" t="s">
        <v>28</v>
      </c>
      <c r="T17" s="15" t="s">
        <v>28</v>
      </c>
      <c r="U17" s="41" t="s">
        <v>28</v>
      </c>
      <c r="V17" s="15">
        <v>1</v>
      </c>
      <c r="W17" s="41">
        <v>14.29</v>
      </c>
      <c r="X17" s="36" t="s">
        <v>41</v>
      </c>
    </row>
    <row r="18" spans="1:24" x14ac:dyDescent="0.35">
      <c r="A18" s="36" t="s">
        <v>42</v>
      </c>
      <c r="B18" s="15">
        <v>156</v>
      </c>
      <c r="C18" s="41">
        <f t="shared" si="0"/>
        <v>100</v>
      </c>
      <c r="D18" s="15">
        <v>147</v>
      </c>
      <c r="E18" s="41">
        <v>94.23</v>
      </c>
      <c r="F18" s="15">
        <v>9</v>
      </c>
      <c r="G18" s="41">
        <v>5.77</v>
      </c>
      <c r="H18" s="15">
        <v>3.5</v>
      </c>
      <c r="I18" s="41">
        <v>38.89</v>
      </c>
      <c r="J18" s="15">
        <v>5.5</v>
      </c>
      <c r="K18" s="41">
        <v>61.11</v>
      </c>
      <c r="L18" s="15" t="s">
        <v>28</v>
      </c>
      <c r="M18" s="41" t="s">
        <v>28</v>
      </c>
      <c r="N18" s="15" t="s">
        <v>28</v>
      </c>
      <c r="O18" s="41" t="s">
        <v>28</v>
      </c>
      <c r="P18" s="15" t="s">
        <v>28</v>
      </c>
      <c r="Q18" s="41" t="s">
        <v>28</v>
      </c>
      <c r="R18" s="15" t="s">
        <v>28</v>
      </c>
      <c r="S18" s="41" t="s">
        <v>28</v>
      </c>
      <c r="T18" s="15" t="s">
        <v>28</v>
      </c>
      <c r="U18" s="41" t="s">
        <v>28</v>
      </c>
      <c r="V18" s="15" t="s">
        <v>28</v>
      </c>
      <c r="W18" s="41" t="s">
        <v>28</v>
      </c>
      <c r="X18" s="36" t="s">
        <v>43</v>
      </c>
    </row>
    <row r="19" spans="1:24" ht="32.1" x14ac:dyDescent="0.35">
      <c r="A19" s="38" t="s">
        <v>44</v>
      </c>
      <c r="B19" s="15">
        <v>21.01</v>
      </c>
      <c r="C19" s="41">
        <f t="shared" si="0"/>
        <v>100</v>
      </c>
      <c r="D19" s="15">
        <v>10.67</v>
      </c>
      <c r="E19" s="41">
        <v>50.79</v>
      </c>
      <c r="F19" s="15">
        <v>10.34</v>
      </c>
      <c r="G19" s="41">
        <v>49.21</v>
      </c>
      <c r="H19" s="15">
        <v>4</v>
      </c>
      <c r="I19" s="41">
        <v>38.68</v>
      </c>
      <c r="J19" s="15">
        <v>1.67</v>
      </c>
      <c r="K19" s="41">
        <v>16.149999999999999</v>
      </c>
      <c r="L19" s="15">
        <v>2.67</v>
      </c>
      <c r="M19" s="41">
        <v>25.82</v>
      </c>
      <c r="N19" s="15" t="s">
        <v>28</v>
      </c>
      <c r="O19" s="41" t="s">
        <v>28</v>
      </c>
      <c r="P19" s="15">
        <v>2</v>
      </c>
      <c r="Q19" s="41">
        <v>19.34</v>
      </c>
      <c r="R19" s="15" t="s">
        <v>28</v>
      </c>
      <c r="S19" s="41" t="s">
        <v>28</v>
      </c>
      <c r="T19" s="15" t="s">
        <v>28</v>
      </c>
      <c r="U19" s="41" t="s">
        <v>28</v>
      </c>
      <c r="V19" s="15" t="s">
        <v>28</v>
      </c>
      <c r="W19" s="16" t="s">
        <v>28</v>
      </c>
      <c r="X19" s="38" t="s">
        <v>45</v>
      </c>
    </row>
    <row r="20" spans="1:24" x14ac:dyDescent="0.35">
      <c r="A20" s="36" t="s">
        <v>46</v>
      </c>
      <c r="B20" s="15">
        <v>144.99</v>
      </c>
      <c r="C20" s="41">
        <f t="shared" si="0"/>
        <v>100</v>
      </c>
      <c r="D20" s="15">
        <v>60.41</v>
      </c>
      <c r="E20" s="41">
        <v>41.66</v>
      </c>
      <c r="F20" s="15">
        <v>84.58</v>
      </c>
      <c r="G20" s="41">
        <v>58.34</v>
      </c>
      <c r="H20" s="15">
        <v>10.89</v>
      </c>
      <c r="I20" s="41">
        <v>12.88</v>
      </c>
      <c r="J20" s="15">
        <v>68.05</v>
      </c>
      <c r="K20" s="41">
        <v>80.459999999999994</v>
      </c>
      <c r="L20" s="15">
        <v>1.1399999999999999</v>
      </c>
      <c r="M20" s="41">
        <v>1.35</v>
      </c>
      <c r="N20" s="15" t="s">
        <v>28</v>
      </c>
      <c r="O20" s="41" t="s">
        <v>28</v>
      </c>
      <c r="P20" s="15">
        <v>2.5</v>
      </c>
      <c r="Q20" s="41">
        <v>2.96</v>
      </c>
      <c r="R20" s="15">
        <v>1</v>
      </c>
      <c r="S20" s="41">
        <v>1.18</v>
      </c>
      <c r="T20" s="15">
        <v>1</v>
      </c>
      <c r="U20" s="41">
        <v>1.18</v>
      </c>
      <c r="V20" s="15" t="s">
        <v>28</v>
      </c>
      <c r="W20" s="16" t="s">
        <v>28</v>
      </c>
      <c r="X20" s="36" t="s">
        <v>47</v>
      </c>
    </row>
    <row r="21" spans="1:24" ht="32.1" x14ac:dyDescent="0.35">
      <c r="A21" s="38" t="s">
        <v>48</v>
      </c>
      <c r="B21" s="15">
        <v>79</v>
      </c>
      <c r="C21" s="41">
        <f t="shared" si="0"/>
        <v>100</v>
      </c>
      <c r="D21" s="15">
        <v>67.34</v>
      </c>
      <c r="E21" s="41">
        <v>85.24</v>
      </c>
      <c r="F21" s="15">
        <v>11.66</v>
      </c>
      <c r="G21" s="41">
        <v>14.76</v>
      </c>
      <c r="H21" s="15" t="s">
        <v>28</v>
      </c>
      <c r="I21" s="41" t="s">
        <v>28</v>
      </c>
      <c r="J21" s="15">
        <v>10.66</v>
      </c>
      <c r="K21" s="41">
        <v>91.42</v>
      </c>
      <c r="L21" s="15">
        <v>1</v>
      </c>
      <c r="M21" s="41">
        <v>8.58</v>
      </c>
      <c r="N21" s="15" t="s">
        <v>28</v>
      </c>
      <c r="O21" s="41" t="s">
        <v>28</v>
      </c>
      <c r="P21" s="15" t="s">
        <v>28</v>
      </c>
      <c r="Q21" s="41" t="s">
        <v>28</v>
      </c>
      <c r="R21" s="15" t="s">
        <v>28</v>
      </c>
      <c r="S21" s="41" t="s">
        <v>28</v>
      </c>
      <c r="T21" s="15" t="s">
        <v>28</v>
      </c>
      <c r="U21" s="41" t="s">
        <v>28</v>
      </c>
      <c r="V21" s="15" t="s">
        <v>28</v>
      </c>
      <c r="W21" s="16" t="s">
        <v>28</v>
      </c>
      <c r="X21" s="37" t="s">
        <v>49</v>
      </c>
    </row>
    <row r="22" spans="1:24" x14ac:dyDescent="0.35">
      <c r="A22" s="36" t="s">
        <v>50</v>
      </c>
      <c r="B22" s="15">
        <v>72</v>
      </c>
      <c r="C22" s="41">
        <f t="shared" si="0"/>
        <v>100</v>
      </c>
      <c r="D22" s="15">
        <v>39</v>
      </c>
      <c r="E22" s="41">
        <v>54.17</v>
      </c>
      <c r="F22" s="15">
        <v>33</v>
      </c>
      <c r="G22" s="41">
        <v>45.83</v>
      </c>
      <c r="H22" s="15">
        <v>9</v>
      </c>
      <c r="I22" s="41">
        <v>27.27</v>
      </c>
      <c r="J22" s="15">
        <v>21</v>
      </c>
      <c r="K22" s="41">
        <v>63.64</v>
      </c>
      <c r="L22" s="15">
        <v>2</v>
      </c>
      <c r="M22" s="41">
        <v>6.06</v>
      </c>
      <c r="N22" s="15" t="s">
        <v>28</v>
      </c>
      <c r="O22" s="41" t="s">
        <v>28</v>
      </c>
      <c r="P22" s="15" t="s">
        <v>28</v>
      </c>
      <c r="Q22" s="41" t="s">
        <v>28</v>
      </c>
      <c r="R22" s="15">
        <v>1</v>
      </c>
      <c r="S22" s="41">
        <v>3.03</v>
      </c>
      <c r="T22" s="15" t="s">
        <v>28</v>
      </c>
      <c r="U22" s="41" t="s">
        <v>28</v>
      </c>
      <c r="V22" s="15" t="s">
        <v>28</v>
      </c>
      <c r="W22" s="16" t="s">
        <v>28</v>
      </c>
      <c r="X22" s="36" t="s">
        <v>51</v>
      </c>
    </row>
    <row r="23" spans="1:24" x14ac:dyDescent="0.35">
      <c r="A23" s="36" t="s">
        <v>52</v>
      </c>
      <c r="B23" s="15">
        <v>458</v>
      </c>
      <c r="C23" s="41">
        <f t="shared" si="0"/>
        <v>100</v>
      </c>
      <c r="D23" s="15">
        <v>303.01</v>
      </c>
      <c r="E23" s="41">
        <v>66.16</v>
      </c>
      <c r="F23" s="15">
        <v>154.99</v>
      </c>
      <c r="G23" s="41">
        <v>33.840000000000003</v>
      </c>
      <c r="H23" s="15">
        <v>24.29</v>
      </c>
      <c r="I23" s="41">
        <v>15.67</v>
      </c>
      <c r="J23" s="15">
        <v>96.05</v>
      </c>
      <c r="K23" s="41">
        <v>61.97</v>
      </c>
      <c r="L23" s="15">
        <v>26.12</v>
      </c>
      <c r="M23" s="41">
        <v>16.850000000000001</v>
      </c>
      <c r="N23" s="15">
        <v>1</v>
      </c>
      <c r="O23" s="41">
        <v>0.65</v>
      </c>
      <c r="P23" s="15">
        <v>5.13</v>
      </c>
      <c r="Q23" s="41">
        <v>3.31</v>
      </c>
      <c r="R23" s="15">
        <v>1</v>
      </c>
      <c r="S23" s="41">
        <v>0.65</v>
      </c>
      <c r="T23" s="15">
        <v>1.4</v>
      </c>
      <c r="U23" s="41">
        <v>0.9</v>
      </c>
      <c r="V23" s="15" t="s">
        <v>28</v>
      </c>
      <c r="W23" s="16" t="s">
        <v>28</v>
      </c>
      <c r="X23" s="36" t="s">
        <v>53</v>
      </c>
    </row>
    <row r="24" spans="1:24" x14ac:dyDescent="0.35">
      <c r="A24" s="36" t="s">
        <v>54</v>
      </c>
      <c r="B24" s="15">
        <v>23</v>
      </c>
      <c r="C24" s="41">
        <f t="shared" si="0"/>
        <v>100</v>
      </c>
      <c r="D24" s="15">
        <v>11</v>
      </c>
      <c r="E24" s="41">
        <v>47.83</v>
      </c>
      <c r="F24" s="15">
        <v>12</v>
      </c>
      <c r="G24" s="41">
        <v>52.17</v>
      </c>
      <c r="H24" s="15" t="s">
        <v>28</v>
      </c>
      <c r="I24" s="41" t="s">
        <v>28</v>
      </c>
      <c r="J24" s="15">
        <v>10</v>
      </c>
      <c r="K24" s="41">
        <v>83.33</v>
      </c>
      <c r="L24" s="15">
        <v>2</v>
      </c>
      <c r="M24" s="41">
        <v>16.670000000000002</v>
      </c>
      <c r="N24" s="15" t="s">
        <v>28</v>
      </c>
      <c r="O24" s="41" t="s">
        <v>28</v>
      </c>
      <c r="P24" s="15" t="s">
        <v>28</v>
      </c>
      <c r="Q24" s="41" t="s">
        <v>28</v>
      </c>
      <c r="R24" s="15" t="s">
        <v>28</v>
      </c>
      <c r="S24" s="41" t="s">
        <v>28</v>
      </c>
      <c r="T24" s="15" t="s">
        <v>28</v>
      </c>
      <c r="U24" s="41" t="s">
        <v>28</v>
      </c>
      <c r="V24" s="15" t="s">
        <v>28</v>
      </c>
      <c r="W24" s="16" t="s">
        <v>28</v>
      </c>
      <c r="X24" s="36" t="s">
        <v>55</v>
      </c>
    </row>
    <row r="25" spans="1:24" ht="32.1" x14ac:dyDescent="0.35">
      <c r="A25" s="38" t="s">
        <v>56</v>
      </c>
      <c r="B25" s="15">
        <v>747</v>
      </c>
      <c r="C25" s="41">
        <f t="shared" si="0"/>
        <v>100</v>
      </c>
      <c r="D25" s="15">
        <v>656.74</v>
      </c>
      <c r="E25" s="41">
        <v>87.92</v>
      </c>
      <c r="F25" s="15">
        <v>90.26</v>
      </c>
      <c r="G25" s="41">
        <v>12.08</v>
      </c>
      <c r="H25" s="15">
        <v>32.92</v>
      </c>
      <c r="I25" s="41">
        <v>36.47</v>
      </c>
      <c r="J25" s="15">
        <v>49.77</v>
      </c>
      <c r="K25" s="41">
        <v>55.14</v>
      </c>
      <c r="L25" s="15">
        <v>2</v>
      </c>
      <c r="M25" s="41">
        <v>2.2200000000000002</v>
      </c>
      <c r="N25" s="15">
        <v>1</v>
      </c>
      <c r="O25" s="41">
        <v>1.1100000000000001</v>
      </c>
      <c r="P25" s="15">
        <v>4.57</v>
      </c>
      <c r="Q25" s="41">
        <v>5.0599999999999996</v>
      </c>
      <c r="R25" s="15" t="s">
        <v>28</v>
      </c>
      <c r="S25" s="41" t="s">
        <v>28</v>
      </c>
      <c r="T25" s="15" t="s">
        <v>28</v>
      </c>
      <c r="U25" s="41" t="s">
        <v>28</v>
      </c>
      <c r="V25" s="15" t="s">
        <v>28</v>
      </c>
      <c r="W25" s="16" t="s">
        <v>28</v>
      </c>
      <c r="X25" s="38" t="s">
        <v>57</v>
      </c>
    </row>
    <row r="26" spans="1:24" ht="31.45" x14ac:dyDescent="0.35">
      <c r="A26" s="37" t="s">
        <v>58</v>
      </c>
      <c r="B26" s="15">
        <v>13</v>
      </c>
      <c r="C26" s="41">
        <f t="shared" si="0"/>
        <v>100</v>
      </c>
      <c r="D26" s="15">
        <v>4</v>
      </c>
      <c r="E26" s="41">
        <v>30.77</v>
      </c>
      <c r="F26" s="15">
        <v>9</v>
      </c>
      <c r="G26" s="41">
        <v>69.23</v>
      </c>
      <c r="H26" s="15">
        <v>2</v>
      </c>
      <c r="I26" s="41">
        <v>22.22</v>
      </c>
      <c r="J26" s="15">
        <v>5</v>
      </c>
      <c r="K26" s="41">
        <v>55.56</v>
      </c>
      <c r="L26" s="15">
        <v>2</v>
      </c>
      <c r="M26" s="41">
        <v>22.22</v>
      </c>
      <c r="N26" s="15" t="s">
        <v>28</v>
      </c>
      <c r="O26" s="41" t="s">
        <v>28</v>
      </c>
      <c r="P26" s="15" t="s">
        <v>28</v>
      </c>
      <c r="Q26" s="41" t="s">
        <v>28</v>
      </c>
      <c r="R26" s="15" t="s">
        <v>28</v>
      </c>
      <c r="S26" s="41" t="s">
        <v>28</v>
      </c>
      <c r="T26" s="15" t="s">
        <v>28</v>
      </c>
      <c r="U26" s="41" t="s">
        <v>28</v>
      </c>
      <c r="V26" s="15" t="s">
        <v>28</v>
      </c>
      <c r="W26" s="16" t="s">
        <v>28</v>
      </c>
      <c r="X26" s="36" t="s">
        <v>59</v>
      </c>
    </row>
    <row r="27" spans="1:24" x14ac:dyDescent="0.35">
      <c r="A27" s="36" t="s">
        <v>60</v>
      </c>
      <c r="B27" s="15">
        <v>22</v>
      </c>
      <c r="C27" s="41">
        <f t="shared" si="0"/>
        <v>100</v>
      </c>
      <c r="D27" s="15">
        <v>10</v>
      </c>
      <c r="E27" s="41">
        <v>45.45</v>
      </c>
      <c r="F27" s="15">
        <v>12</v>
      </c>
      <c r="G27" s="41">
        <v>54.55</v>
      </c>
      <c r="H27" s="15">
        <v>3</v>
      </c>
      <c r="I27" s="41">
        <v>25</v>
      </c>
      <c r="J27" s="15">
        <v>9</v>
      </c>
      <c r="K27" s="41">
        <v>75</v>
      </c>
      <c r="L27" s="15" t="s">
        <v>28</v>
      </c>
      <c r="M27" s="41" t="s">
        <v>28</v>
      </c>
      <c r="N27" s="15" t="s">
        <v>28</v>
      </c>
      <c r="O27" s="41" t="s">
        <v>28</v>
      </c>
      <c r="P27" s="15" t="s">
        <v>28</v>
      </c>
      <c r="Q27" s="41" t="s">
        <v>28</v>
      </c>
      <c r="R27" s="15" t="s">
        <v>28</v>
      </c>
      <c r="S27" s="41" t="s">
        <v>28</v>
      </c>
      <c r="T27" s="15" t="s">
        <v>28</v>
      </c>
      <c r="U27" s="41" t="s">
        <v>28</v>
      </c>
      <c r="V27" s="15" t="s">
        <v>28</v>
      </c>
      <c r="W27" s="16" t="s">
        <v>28</v>
      </c>
      <c r="X27" s="36" t="s">
        <v>61</v>
      </c>
    </row>
    <row r="28" spans="1:24" ht="32.1" x14ac:dyDescent="0.35">
      <c r="A28" s="38" t="s">
        <v>62</v>
      </c>
      <c r="B28" s="15">
        <v>129</v>
      </c>
      <c r="C28" s="41">
        <f t="shared" si="0"/>
        <v>100</v>
      </c>
      <c r="D28" s="15">
        <v>101.33</v>
      </c>
      <c r="E28" s="41">
        <v>78.55</v>
      </c>
      <c r="F28" s="15">
        <v>27.67</v>
      </c>
      <c r="G28" s="41">
        <v>21.45</v>
      </c>
      <c r="H28" s="15">
        <v>5</v>
      </c>
      <c r="I28" s="41">
        <v>18.07</v>
      </c>
      <c r="J28" s="15">
        <v>17.670000000000002</v>
      </c>
      <c r="K28" s="41">
        <v>63.86</v>
      </c>
      <c r="L28" s="15">
        <v>4</v>
      </c>
      <c r="M28" s="41">
        <v>14.46</v>
      </c>
      <c r="N28" s="15" t="s">
        <v>28</v>
      </c>
      <c r="O28" s="41" t="s">
        <v>28</v>
      </c>
      <c r="P28" s="15">
        <v>1</v>
      </c>
      <c r="Q28" s="41">
        <v>3.61</v>
      </c>
      <c r="R28" s="15" t="s">
        <v>28</v>
      </c>
      <c r="S28" s="41" t="s">
        <v>28</v>
      </c>
      <c r="T28" s="15" t="s">
        <v>28</v>
      </c>
      <c r="U28" s="41" t="s">
        <v>28</v>
      </c>
      <c r="V28" s="15" t="s">
        <v>28</v>
      </c>
      <c r="W28" s="16" t="s">
        <v>28</v>
      </c>
      <c r="X28" s="36" t="s">
        <v>63</v>
      </c>
    </row>
    <row r="29" spans="1:24" x14ac:dyDescent="0.35">
      <c r="A29" s="36" t="s">
        <v>64</v>
      </c>
      <c r="B29" s="15">
        <v>57</v>
      </c>
      <c r="C29" s="41">
        <f t="shared" si="0"/>
        <v>100</v>
      </c>
      <c r="D29" s="15">
        <v>50</v>
      </c>
      <c r="E29" s="41">
        <v>87.72</v>
      </c>
      <c r="F29" s="15">
        <v>7</v>
      </c>
      <c r="G29" s="41">
        <v>12.28</v>
      </c>
      <c r="H29" s="15" t="s">
        <v>28</v>
      </c>
      <c r="I29" s="41" t="s">
        <v>28</v>
      </c>
      <c r="J29" s="15">
        <v>4</v>
      </c>
      <c r="K29" s="41">
        <v>57.14</v>
      </c>
      <c r="L29" s="15">
        <v>1</v>
      </c>
      <c r="M29" s="41">
        <v>14.29</v>
      </c>
      <c r="N29" s="15" t="s">
        <v>28</v>
      </c>
      <c r="O29" s="41" t="s">
        <v>28</v>
      </c>
      <c r="P29" s="15" t="s">
        <v>28</v>
      </c>
      <c r="Q29" s="41" t="s">
        <v>28</v>
      </c>
      <c r="R29" s="15">
        <v>1</v>
      </c>
      <c r="S29" s="41">
        <v>14.29</v>
      </c>
      <c r="T29" s="15">
        <v>1</v>
      </c>
      <c r="U29" s="41">
        <v>14.29</v>
      </c>
      <c r="V29" s="15" t="s">
        <v>28</v>
      </c>
      <c r="W29" s="16" t="s">
        <v>28</v>
      </c>
      <c r="X29" s="36" t="s">
        <v>65</v>
      </c>
    </row>
    <row r="30" spans="1:24" x14ac:dyDescent="0.35">
      <c r="A30" s="36" t="s">
        <v>66</v>
      </c>
      <c r="B30" s="15">
        <v>16</v>
      </c>
      <c r="C30" s="41">
        <f t="shared" si="0"/>
        <v>100</v>
      </c>
      <c r="D30" s="15">
        <v>16</v>
      </c>
      <c r="E30" s="41">
        <v>100</v>
      </c>
      <c r="F30" s="15" t="s">
        <v>28</v>
      </c>
      <c r="G30" s="41" t="s">
        <v>28</v>
      </c>
      <c r="H30" s="15" t="s">
        <v>28</v>
      </c>
      <c r="I30" s="41" t="s">
        <v>28</v>
      </c>
      <c r="J30" s="15" t="s">
        <v>28</v>
      </c>
      <c r="K30" s="41" t="s">
        <v>28</v>
      </c>
      <c r="L30" s="15" t="s">
        <v>28</v>
      </c>
      <c r="M30" s="41" t="s">
        <v>28</v>
      </c>
      <c r="N30" s="15" t="s">
        <v>28</v>
      </c>
      <c r="O30" s="41" t="s">
        <v>28</v>
      </c>
      <c r="P30" s="15" t="s">
        <v>28</v>
      </c>
      <c r="Q30" s="41" t="s">
        <v>28</v>
      </c>
      <c r="R30" s="15" t="s">
        <v>28</v>
      </c>
      <c r="S30" s="41" t="s">
        <v>28</v>
      </c>
      <c r="T30" s="15" t="s">
        <v>28</v>
      </c>
      <c r="U30" s="41" t="s">
        <v>28</v>
      </c>
      <c r="V30" s="15" t="s">
        <v>28</v>
      </c>
      <c r="W30" s="16" t="s">
        <v>28</v>
      </c>
      <c r="X30" s="36" t="s">
        <v>67</v>
      </c>
    </row>
    <row r="31" spans="1:24" x14ac:dyDescent="0.35">
      <c r="A31" s="36" t="s">
        <v>68</v>
      </c>
      <c r="B31" s="15">
        <v>176</v>
      </c>
      <c r="C31" s="41">
        <f t="shared" si="0"/>
        <v>100</v>
      </c>
      <c r="D31" s="15">
        <v>160.88999999999999</v>
      </c>
      <c r="E31" s="41">
        <v>91.41</v>
      </c>
      <c r="F31" s="15">
        <v>15.11</v>
      </c>
      <c r="G31" s="41">
        <v>8.59</v>
      </c>
      <c r="H31" s="15">
        <v>1</v>
      </c>
      <c r="I31" s="41">
        <v>6.62</v>
      </c>
      <c r="J31" s="15">
        <v>13.11</v>
      </c>
      <c r="K31" s="41">
        <v>86.76</v>
      </c>
      <c r="L31" s="15">
        <v>1</v>
      </c>
      <c r="M31" s="41">
        <v>6.62</v>
      </c>
      <c r="N31" s="15" t="s">
        <v>28</v>
      </c>
      <c r="O31" s="41" t="s">
        <v>28</v>
      </c>
      <c r="P31" s="15" t="s">
        <v>28</v>
      </c>
      <c r="Q31" s="41" t="s">
        <v>28</v>
      </c>
      <c r="R31" s="15" t="s">
        <v>28</v>
      </c>
      <c r="S31" s="41" t="s">
        <v>28</v>
      </c>
      <c r="T31" s="15" t="s">
        <v>28</v>
      </c>
      <c r="U31" s="41" t="s">
        <v>28</v>
      </c>
      <c r="V31" s="15" t="s">
        <v>28</v>
      </c>
      <c r="W31" s="16" t="s">
        <v>28</v>
      </c>
      <c r="X31" s="36" t="s">
        <v>69</v>
      </c>
    </row>
    <row r="32" spans="1:24" x14ac:dyDescent="0.35">
      <c r="A32" s="36" t="s">
        <v>70</v>
      </c>
      <c r="B32" s="15">
        <v>475</v>
      </c>
      <c r="C32" s="41">
        <f t="shared" si="0"/>
        <v>100</v>
      </c>
      <c r="D32" s="15">
        <v>450</v>
      </c>
      <c r="E32" s="41">
        <v>94.74</v>
      </c>
      <c r="F32" s="15">
        <v>25</v>
      </c>
      <c r="G32" s="41">
        <v>5.26</v>
      </c>
      <c r="H32" s="15">
        <v>4.5</v>
      </c>
      <c r="I32" s="41">
        <v>18</v>
      </c>
      <c r="J32" s="15">
        <v>17.5</v>
      </c>
      <c r="K32" s="41">
        <v>70</v>
      </c>
      <c r="L32" s="15">
        <v>2</v>
      </c>
      <c r="M32" s="41">
        <v>8</v>
      </c>
      <c r="N32" s="15" t="s">
        <v>28</v>
      </c>
      <c r="O32" s="41" t="s">
        <v>28</v>
      </c>
      <c r="P32" s="15" t="s">
        <v>28</v>
      </c>
      <c r="Q32" s="41" t="s">
        <v>28</v>
      </c>
      <c r="R32" s="15">
        <v>1</v>
      </c>
      <c r="S32" s="41">
        <v>4</v>
      </c>
      <c r="T32" s="15" t="s">
        <v>28</v>
      </c>
      <c r="U32" s="16" t="s">
        <v>28</v>
      </c>
      <c r="V32" s="15" t="s">
        <v>28</v>
      </c>
      <c r="W32" s="16" t="s">
        <v>28</v>
      </c>
      <c r="X32" s="36" t="s">
        <v>71</v>
      </c>
    </row>
    <row r="33" spans="1:24" x14ac:dyDescent="0.35">
      <c r="A33" s="36" t="s">
        <v>72</v>
      </c>
      <c r="B33" s="15">
        <v>211</v>
      </c>
      <c r="C33" s="41">
        <f t="shared" si="0"/>
        <v>100</v>
      </c>
      <c r="D33" s="15">
        <v>157.33000000000001</v>
      </c>
      <c r="E33" s="41">
        <v>74.56</v>
      </c>
      <c r="F33" s="15">
        <v>53.67</v>
      </c>
      <c r="G33" s="41">
        <v>25.44</v>
      </c>
      <c r="H33" s="15">
        <v>9</v>
      </c>
      <c r="I33" s="41">
        <v>16.77</v>
      </c>
      <c r="J33" s="15">
        <v>41.67</v>
      </c>
      <c r="K33" s="41">
        <v>77.64</v>
      </c>
      <c r="L33" s="15">
        <v>3</v>
      </c>
      <c r="M33" s="41">
        <v>5.59</v>
      </c>
      <c r="N33" s="15" t="s">
        <v>28</v>
      </c>
      <c r="O33" s="41" t="s">
        <v>28</v>
      </c>
      <c r="P33" s="15" t="s">
        <v>28</v>
      </c>
      <c r="Q33" s="41" t="s">
        <v>28</v>
      </c>
      <c r="R33" s="15" t="s">
        <v>28</v>
      </c>
      <c r="S33" s="41" t="s">
        <v>28</v>
      </c>
      <c r="T33" s="15" t="s">
        <v>28</v>
      </c>
      <c r="U33" s="16" t="s">
        <v>28</v>
      </c>
      <c r="V33" s="15" t="s">
        <v>28</v>
      </c>
      <c r="W33" s="16" t="s">
        <v>28</v>
      </c>
      <c r="X33" s="36" t="s">
        <v>73</v>
      </c>
    </row>
    <row r="34" spans="1:24" x14ac:dyDescent="0.35">
      <c r="A34" s="36" t="s">
        <v>74</v>
      </c>
      <c r="B34" s="15">
        <v>78</v>
      </c>
      <c r="C34" s="41">
        <f t="shared" si="0"/>
        <v>100</v>
      </c>
      <c r="D34" s="15">
        <v>78</v>
      </c>
      <c r="E34" s="41">
        <v>100</v>
      </c>
      <c r="F34" s="15" t="s">
        <v>28</v>
      </c>
      <c r="G34" s="16" t="s">
        <v>28</v>
      </c>
      <c r="H34" s="15" t="s">
        <v>28</v>
      </c>
      <c r="I34" s="16" t="s">
        <v>28</v>
      </c>
      <c r="J34" s="15" t="s">
        <v>28</v>
      </c>
      <c r="K34" s="16" t="s">
        <v>28</v>
      </c>
      <c r="L34" s="15" t="s">
        <v>28</v>
      </c>
      <c r="M34" s="16" t="s">
        <v>28</v>
      </c>
      <c r="N34" s="15" t="s">
        <v>28</v>
      </c>
      <c r="O34" s="16" t="s">
        <v>28</v>
      </c>
      <c r="P34" s="15" t="s">
        <v>28</v>
      </c>
      <c r="Q34" s="16" t="s">
        <v>28</v>
      </c>
      <c r="R34" s="15" t="s">
        <v>28</v>
      </c>
      <c r="S34" s="41" t="s">
        <v>28</v>
      </c>
      <c r="T34" s="15" t="s">
        <v>28</v>
      </c>
      <c r="U34" s="16" t="s">
        <v>28</v>
      </c>
      <c r="V34" s="15" t="s">
        <v>28</v>
      </c>
      <c r="W34" s="16" t="s">
        <v>28</v>
      </c>
      <c r="X34" s="36" t="s">
        <v>75</v>
      </c>
    </row>
    <row r="35" spans="1:24" ht="21.95" customHeight="1" x14ac:dyDescent="0.35">
      <c r="A35" s="1" t="s">
        <v>84</v>
      </c>
      <c r="B35" s="2"/>
      <c r="C35" s="10"/>
      <c r="D35" s="2"/>
      <c r="E35" s="10"/>
      <c r="F35" s="2"/>
      <c r="G35" s="10"/>
      <c r="H35" s="2"/>
      <c r="I35" s="10"/>
      <c r="J35" s="2"/>
      <c r="K35" s="10"/>
      <c r="L35" s="2"/>
      <c r="M35" s="10"/>
      <c r="N35" s="2"/>
      <c r="O35" s="10"/>
      <c r="P35" s="2"/>
      <c r="Q35" s="10"/>
      <c r="R35" s="2"/>
      <c r="S35" s="10"/>
      <c r="T35" s="2"/>
      <c r="U35" s="10"/>
      <c r="V35" s="2"/>
      <c r="W35" s="10"/>
      <c r="X35" s="3"/>
    </row>
    <row r="36" spans="1:24" ht="21.95" customHeight="1" x14ac:dyDescent="0.35">
      <c r="A36" s="1" t="s">
        <v>85</v>
      </c>
      <c r="B36" s="2"/>
      <c r="C36" s="10"/>
      <c r="D36" s="2"/>
      <c r="E36" s="10"/>
      <c r="F36" s="2"/>
      <c r="G36" s="10"/>
      <c r="H36" s="2"/>
      <c r="I36" s="10"/>
      <c r="J36" s="2"/>
      <c r="K36" s="10"/>
      <c r="L36" s="2"/>
      <c r="M36" s="10"/>
      <c r="N36" s="2"/>
      <c r="O36" s="10"/>
      <c r="P36" s="2"/>
      <c r="Q36" s="10"/>
      <c r="R36" s="2"/>
      <c r="S36" s="10"/>
      <c r="T36" s="2"/>
      <c r="U36" s="10"/>
      <c r="V36" s="2"/>
      <c r="W36" s="10"/>
      <c r="X36" s="4"/>
    </row>
    <row r="37" spans="1:24" ht="18" customHeight="1" x14ac:dyDescent="0.35">
      <c r="A37" s="5"/>
      <c r="B37" s="6"/>
      <c r="C37" s="11"/>
      <c r="D37" s="6"/>
      <c r="E37" s="11"/>
      <c r="F37" s="6"/>
      <c r="G37" s="11"/>
      <c r="H37" s="6"/>
      <c r="I37" s="11"/>
      <c r="J37" s="6"/>
      <c r="K37" s="11"/>
      <c r="L37" s="6"/>
      <c r="M37" s="11"/>
      <c r="N37" s="6"/>
      <c r="O37" s="11"/>
      <c r="P37" s="6"/>
      <c r="Q37" s="11"/>
      <c r="R37" s="6"/>
      <c r="S37" s="11"/>
      <c r="T37" s="6"/>
      <c r="U37" s="11"/>
      <c r="V37" s="6"/>
      <c r="W37" s="11"/>
      <c r="X37" s="4"/>
    </row>
    <row r="38" spans="1:24" ht="21.95" customHeight="1" x14ac:dyDescent="0.35">
      <c r="A38" s="7"/>
      <c r="B38" s="43" t="s">
        <v>17</v>
      </c>
      <c r="C38" s="44"/>
      <c r="D38" s="45" t="s">
        <v>12</v>
      </c>
      <c r="E38" s="46"/>
      <c r="F38" s="47" t="s">
        <v>0</v>
      </c>
      <c r="G38" s="46"/>
      <c r="H38" s="45"/>
      <c r="I38" s="46"/>
      <c r="J38" s="45"/>
      <c r="K38" s="46"/>
      <c r="L38" s="45"/>
      <c r="M38" s="46"/>
      <c r="N38" s="45"/>
      <c r="O38" s="46"/>
      <c r="P38" s="45"/>
      <c r="Q38" s="46"/>
      <c r="R38" s="45"/>
      <c r="S38" s="46"/>
      <c r="T38" s="45"/>
      <c r="U38" s="46"/>
      <c r="V38" s="45"/>
      <c r="W38" s="46"/>
      <c r="X38" s="7"/>
    </row>
    <row r="39" spans="1:24" ht="21.95" customHeight="1" x14ac:dyDescent="0.35">
      <c r="A39" s="18"/>
      <c r="B39" s="50" t="s">
        <v>11</v>
      </c>
      <c r="C39" s="51"/>
      <c r="D39" s="8" t="s">
        <v>13</v>
      </c>
      <c r="E39" s="12"/>
      <c r="F39" s="48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49"/>
      <c r="T39" s="48"/>
      <c r="U39" s="49"/>
      <c r="V39" s="48"/>
      <c r="W39" s="49"/>
      <c r="X39" s="4"/>
    </row>
    <row r="40" spans="1:24" ht="21.95" customHeight="1" x14ac:dyDescent="0.35">
      <c r="A40" s="14" t="s">
        <v>19</v>
      </c>
      <c r="B40" s="20" t="s">
        <v>16</v>
      </c>
      <c r="C40" s="21"/>
      <c r="D40" s="20" t="s">
        <v>14</v>
      </c>
      <c r="E40" s="13"/>
      <c r="F40" s="22" t="s">
        <v>15</v>
      </c>
      <c r="G40" s="23"/>
      <c r="H40" s="24" t="s">
        <v>18</v>
      </c>
      <c r="I40" s="25"/>
      <c r="J40" s="26" t="s">
        <v>7</v>
      </c>
      <c r="K40" s="27"/>
      <c r="L40" s="26" t="s">
        <v>8</v>
      </c>
      <c r="M40" s="25"/>
      <c r="N40" s="26" t="s">
        <v>3</v>
      </c>
      <c r="O40" s="27"/>
      <c r="P40" s="26" t="s">
        <v>4</v>
      </c>
      <c r="Q40" s="27"/>
      <c r="R40" s="26" t="s">
        <v>5</v>
      </c>
      <c r="S40" s="27"/>
      <c r="T40" s="26" t="s">
        <v>6</v>
      </c>
      <c r="U40" s="25"/>
      <c r="V40" s="52" t="s">
        <v>22</v>
      </c>
      <c r="W40" s="53"/>
      <c r="X40" s="19"/>
    </row>
    <row r="41" spans="1:24" ht="21.95" customHeight="1" x14ac:dyDescent="0.35">
      <c r="A41" s="19" t="s">
        <v>20</v>
      </c>
      <c r="B41" s="28" t="s">
        <v>9</v>
      </c>
      <c r="C41" s="29" t="s">
        <v>10</v>
      </c>
      <c r="D41" s="8" t="s">
        <v>9</v>
      </c>
      <c r="E41" s="29" t="s">
        <v>10</v>
      </c>
      <c r="F41" s="8" t="s">
        <v>9</v>
      </c>
      <c r="G41" s="12" t="s">
        <v>10</v>
      </c>
      <c r="H41" s="28" t="s">
        <v>9</v>
      </c>
      <c r="I41" s="29" t="s">
        <v>10</v>
      </c>
      <c r="J41" s="28" t="s">
        <v>9</v>
      </c>
      <c r="K41" s="29" t="s">
        <v>10</v>
      </c>
      <c r="L41" s="28" t="s">
        <v>9</v>
      </c>
      <c r="M41" s="29" t="s">
        <v>10</v>
      </c>
      <c r="N41" s="28" t="s">
        <v>9</v>
      </c>
      <c r="O41" s="29" t="s">
        <v>10</v>
      </c>
      <c r="P41" s="28" t="s">
        <v>9</v>
      </c>
      <c r="Q41" s="29" t="s">
        <v>10</v>
      </c>
      <c r="R41" s="28" t="s">
        <v>9</v>
      </c>
      <c r="S41" s="29" t="s">
        <v>10</v>
      </c>
      <c r="T41" s="28" t="s">
        <v>9</v>
      </c>
      <c r="U41" s="29" t="s">
        <v>10</v>
      </c>
      <c r="V41" s="28" t="s">
        <v>9</v>
      </c>
      <c r="W41" s="30" t="s">
        <v>10</v>
      </c>
      <c r="X41" s="19" t="s">
        <v>21</v>
      </c>
    </row>
    <row r="42" spans="1:24" ht="21.95" customHeight="1" x14ac:dyDescent="0.35">
      <c r="A42" s="5"/>
      <c r="B42" s="31" t="s">
        <v>1</v>
      </c>
      <c r="C42" s="32" t="s">
        <v>2</v>
      </c>
      <c r="D42" s="9" t="s">
        <v>1</v>
      </c>
      <c r="E42" s="33" t="s">
        <v>2</v>
      </c>
      <c r="F42" s="9" t="s">
        <v>1</v>
      </c>
      <c r="G42" s="33" t="s">
        <v>2</v>
      </c>
      <c r="H42" s="31" t="s">
        <v>1</v>
      </c>
      <c r="I42" s="32" t="s">
        <v>2</v>
      </c>
      <c r="J42" s="31" t="s">
        <v>1</v>
      </c>
      <c r="K42" s="32" t="s">
        <v>2</v>
      </c>
      <c r="L42" s="31" t="s">
        <v>1</v>
      </c>
      <c r="M42" s="32" t="s">
        <v>2</v>
      </c>
      <c r="N42" s="31" t="s">
        <v>1</v>
      </c>
      <c r="O42" s="32" t="s">
        <v>2</v>
      </c>
      <c r="P42" s="31" t="s">
        <v>1</v>
      </c>
      <c r="Q42" s="32" t="s">
        <v>2</v>
      </c>
      <c r="R42" s="31" t="s">
        <v>1</v>
      </c>
      <c r="S42" s="32" t="s">
        <v>2</v>
      </c>
      <c r="T42" s="31" t="s">
        <v>1</v>
      </c>
      <c r="U42" s="32" t="s">
        <v>2</v>
      </c>
      <c r="V42" s="31" t="s">
        <v>1</v>
      </c>
      <c r="W42" s="32" t="s">
        <v>2</v>
      </c>
      <c r="X42" s="34"/>
    </row>
    <row r="43" spans="1:24" x14ac:dyDescent="0.35">
      <c r="A43" s="54" t="s">
        <v>23</v>
      </c>
      <c r="B43" s="55">
        <v>12628</v>
      </c>
      <c r="C43" s="56">
        <v>100</v>
      </c>
      <c r="D43" s="55">
        <v>11668.01</v>
      </c>
      <c r="E43" s="56">
        <v>92.4</v>
      </c>
      <c r="F43" s="55">
        <v>959.99</v>
      </c>
      <c r="G43" s="56">
        <v>7.6</v>
      </c>
      <c r="H43" s="55">
        <v>229.57</v>
      </c>
      <c r="I43" s="56">
        <v>23.91</v>
      </c>
      <c r="J43" s="55">
        <v>602.54</v>
      </c>
      <c r="K43" s="56">
        <v>62.77</v>
      </c>
      <c r="L43" s="55">
        <v>75.98</v>
      </c>
      <c r="M43" s="56">
        <v>7.91</v>
      </c>
      <c r="N43" s="55">
        <v>3.13</v>
      </c>
      <c r="O43" s="56">
        <v>0.33</v>
      </c>
      <c r="P43" s="55">
        <v>25.08</v>
      </c>
      <c r="Q43" s="56">
        <v>2.61</v>
      </c>
      <c r="R43" s="55">
        <v>11.33</v>
      </c>
      <c r="S43" s="56">
        <v>1.18</v>
      </c>
      <c r="T43" s="55">
        <v>5.9</v>
      </c>
      <c r="U43" s="56">
        <v>0.61</v>
      </c>
      <c r="V43" s="55">
        <v>6.46</v>
      </c>
      <c r="W43" s="56">
        <v>0.67</v>
      </c>
      <c r="X43" s="54" t="s">
        <v>24</v>
      </c>
    </row>
    <row r="44" spans="1:24" ht="31.45" x14ac:dyDescent="0.35">
      <c r="A44" s="57" t="s">
        <v>76</v>
      </c>
      <c r="B44" s="58">
        <v>179</v>
      </c>
      <c r="C44" s="59">
        <v>100</v>
      </c>
      <c r="D44" s="58">
        <v>160.75</v>
      </c>
      <c r="E44" s="59">
        <v>89.8</v>
      </c>
      <c r="F44" s="58">
        <v>18.25</v>
      </c>
      <c r="G44" s="59">
        <v>10.199999999999999</v>
      </c>
      <c r="H44" s="58">
        <v>8.1199999999999992</v>
      </c>
      <c r="I44" s="59">
        <v>44.49</v>
      </c>
      <c r="J44" s="58">
        <v>10.130000000000001</v>
      </c>
      <c r="K44" s="59">
        <v>55.51</v>
      </c>
      <c r="L44" s="58" t="s">
        <v>28</v>
      </c>
      <c r="M44" s="60" t="s">
        <v>28</v>
      </c>
      <c r="N44" s="58" t="s">
        <v>28</v>
      </c>
      <c r="O44" s="60" t="s">
        <v>28</v>
      </c>
      <c r="P44" s="58" t="s">
        <v>28</v>
      </c>
      <c r="Q44" s="60" t="s">
        <v>28</v>
      </c>
      <c r="R44" s="58" t="s">
        <v>28</v>
      </c>
      <c r="S44" s="60" t="s">
        <v>28</v>
      </c>
      <c r="T44" s="58" t="s">
        <v>28</v>
      </c>
      <c r="U44" s="60" t="s">
        <v>28</v>
      </c>
      <c r="V44" s="58" t="s">
        <v>28</v>
      </c>
      <c r="W44" s="60" t="s">
        <v>28</v>
      </c>
      <c r="X44" s="57" t="s">
        <v>77</v>
      </c>
    </row>
    <row r="45" spans="1:24" ht="32.1" x14ac:dyDescent="0.35">
      <c r="A45" s="61" t="s">
        <v>78</v>
      </c>
      <c r="B45" s="58">
        <v>4</v>
      </c>
      <c r="C45" s="59">
        <v>100</v>
      </c>
      <c r="D45" s="58">
        <v>4</v>
      </c>
      <c r="E45" s="59">
        <v>100</v>
      </c>
      <c r="F45" s="58" t="s">
        <v>28</v>
      </c>
      <c r="G45" s="59" t="s">
        <v>28</v>
      </c>
      <c r="H45" s="58" t="s">
        <v>28</v>
      </c>
      <c r="I45" s="59" t="s">
        <v>28</v>
      </c>
      <c r="J45" s="58" t="s">
        <v>28</v>
      </c>
      <c r="K45" s="59" t="s">
        <v>28</v>
      </c>
      <c r="L45" s="58" t="s">
        <v>28</v>
      </c>
      <c r="M45" s="60" t="s">
        <v>28</v>
      </c>
      <c r="N45" s="58" t="s">
        <v>28</v>
      </c>
      <c r="O45" s="60" t="s">
        <v>28</v>
      </c>
      <c r="P45" s="58" t="s">
        <v>28</v>
      </c>
      <c r="Q45" s="60" t="s">
        <v>28</v>
      </c>
      <c r="R45" s="58" t="s">
        <v>28</v>
      </c>
      <c r="S45" s="60" t="s">
        <v>28</v>
      </c>
      <c r="T45" s="58" t="s">
        <v>28</v>
      </c>
      <c r="U45" s="60" t="s">
        <v>28</v>
      </c>
      <c r="V45" s="58" t="s">
        <v>28</v>
      </c>
      <c r="W45" s="60" t="s">
        <v>28</v>
      </c>
      <c r="X45" s="61" t="s">
        <v>79</v>
      </c>
    </row>
    <row r="46" spans="1:24" x14ac:dyDescent="0.35">
      <c r="A46" s="62" t="s">
        <v>80</v>
      </c>
      <c r="B46" s="63">
        <v>28</v>
      </c>
      <c r="C46" s="64">
        <v>100</v>
      </c>
      <c r="D46" s="63">
        <v>6</v>
      </c>
      <c r="E46" s="64">
        <v>21.43</v>
      </c>
      <c r="F46" s="63">
        <v>22</v>
      </c>
      <c r="G46" s="64">
        <v>78.569999999999993</v>
      </c>
      <c r="H46" s="63">
        <v>5.33</v>
      </c>
      <c r="I46" s="64">
        <v>24.23</v>
      </c>
      <c r="J46" s="63">
        <v>16.670000000000002</v>
      </c>
      <c r="K46" s="64">
        <v>75.77</v>
      </c>
      <c r="L46" s="63" t="s">
        <v>28</v>
      </c>
      <c r="M46" s="65" t="s">
        <v>28</v>
      </c>
      <c r="N46" s="63" t="s">
        <v>28</v>
      </c>
      <c r="O46" s="65" t="s">
        <v>28</v>
      </c>
      <c r="P46" s="63" t="s">
        <v>28</v>
      </c>
      <c r="Q46" s="65" t="s">
        <v>28</v>
      </c>
      <c r="R46" s="63" t="s">
        <v>28</v>
      </c>
      <c r="S46" s="65" t="s">
        <v>28</v>
      </c>
      <c r="T46" s="63" t="s">
        <v>28</v>
      </c>
      <c r="U46" s="65" t="s">
        <v>28</v>
      </c>
      <c r="V46" s="63" t="s">
        <v>28</v>
      </c>
      <c r="W46" s="65" t="s">
        <v>28</v>
      </c>
      <c r="X46" s="62" t="s">
        <v>81</v>
      </c>
    </row>
    <row r="48" spans="1:24" x14ac:dyDescent="0.35">
      <c r="A48" s="42" t="s">
        <v>88</v>
      </c>
      <c r="B48" s="42"/>
      <c r="C48" s="42"/>
      <c r="D48" s="42"/>
      <c r="E48" s="42"/>
      <c r="F48" s="42"/>
      <c r="G48" s="42"/>
      <c r="H48" s="42"/>
      <c r="I48" s="42"/>
    </row>
    <row r="49" spans="1:9" x14ac:dyDescent="0.35">
      <c r="A49" s="42" t="s">
        <v>89</v>
      </c>
      <c r="B49" s="42"/>
      <c r="C49" s="42"/>
      <c r="D49" s="42"/>
      <c r="E49" s="42"/>
      <c r="F49" s="42"/>
      <c r="G49" s="42"/>
      <c r="H49" s="42"/>
      <c r="I49" s="42"/>
    </row>
    <row r="50" spans="1:9" x14ac:dyDescent="0.35">
      <c r="A50" s="14" t="s">
        <v>82</v>
      </c>
    </row>
    <row r="51" spans="1:9" x14ac:dyDescent="0.35">
      <c r="A51" s="14" t="s">
        <v>83</v>
      </c>
    </row>
  </sheetData>
  <mergeCells count="12">
    <mergeCell ref="A48:I48"/>
    <mergeCell ref="A49:I49"/>
    <mergeCell ref="B4:C4"/>
    <mergeCell ref="D4:E4"/>
    <mergeCell ref="F4:W5"/>
    <mergeCell ref="B5:C5"/>
    <mergeCell ref="V6:W6"/>
    <mergeCell ref="B38:C38"/>
    <mergeCell ref="D38:E38"/>
    <mergeCell ref="F38:W39"/>
    <mergeCell ref="B39:C39"/>
    <mergeCell ref="V40:W40"/>
  </mergeCells>
  <phoneticPr fontId="0" type="noConversion"/>
  <printOptions horizontalCentered="1"/>
  <pageMargins left="0.39370078740157483" right="0.59055118110236227" top="0.98425196850393704" bottom="0.98425196850393704" header="0.51181102362204722" footer="0.51181102362204722"/>
  <pageSetup paperSize="9" scale="53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2023-12-04T03:46:28Z</cp:lastPrinted>
  <dcterms:created xsi:type="dcterms:W3CDTF">1999-04-03T06:04:46Z</dcterms:created>
  <dcterms:modified xsi:type="dcterms:W3CDTF">2023-12-04T03:48:27Z</dcterms:modified>
</cp:coreProperties>
</file>