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สำมะโนธุรกิจและอุตสาหกรรม 2565\รายงาน สธอ.65 (แจงนับ)\อุตสาหกรรมการผลิต\รายงาน สอ. ฉบับสมบูรณ์\Table_part1 new\22_part1_tsic\"/>
    </mc:Choice>
  </mc:AlternateContent>
  <xr:revisionPtr revIDLastSave="0" documentId="13_ncr:1_{30628E11-5A4A-4028-8614-CB4BE41FB534}" xr6:coauthVersionLast="47" xr6:coauthVersionMax="47" xr10:uidLastSave="{00000000-0000-0000-0000-000000000000}"/>
  <bookViews>
    <workbookView xWindow="6833" yWindow="1558" windowWidth="15579" windowHeight="10158" xr2:uid="{00000000-000D-0000-FFFF-FFFF00000000}"/>
  </bookViews>
  <sheets>
    <sheet name="sheet1" sheetId="28" r:id="rId1"/>
  </sheets>
  <definedNames>
    <definedName name="_xlnm.Print_Area" localSheetId="0">sheet1!$A$1:$AD$52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0" i="28" l="1"/>
  <c r="C41" i="28"/>
  <c r="C42" i="28"/>
  <c r="C43" i="28"/>
  <c r="C44" i="28"/>
  <c r="C45" i="28"/>
  <c r="C46" i="28"/>
  <c r="C47" i="28"/>
  <c r="C39" i="28"/>
  <c r="C10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C26" i="28"/>
  <c r="C27" i="28"/>
  <c r="C28" i="28"/>
  <c r="C29" i="28"/>
  <c r="C9" i="28"/>
</calcChain>
</file>

<file path=xl/sharedStrings.xml><?xml version="1.0" encoding="utf-8"?>
<sst xmlns="http://schemas.openxmlformats.org/spreadsheetml/2006/main" count="846" uniqueCount="95">
  <si>
    <t>Total</t>
  </si>
  <si>
    <t>Number</t>
  </si>
  <si>
    <t>%</t>
  </si>
  <si>
    <t>จำนวน</t>
  </si>
  <si>
    <t>ร้อยละ</t>
  </si>
  <si>
    <t>รวม</t>
  </si>
  <si>
    <t xml:space="preserve">&lt; 10 </t>
  </si>
  <si>
    <t xml:space="preserve"> 10 - 19 </t>
  </si>
  <si>
    <t xml:space="preserve"> 20 - 29 </t>
  </si>
  <si>
    <t xml:space="preserve"> 30 - 39 </t>
  </si>
  <si>
    <t xml:space="preserve"> 40 - 49 </t>
  </si>
  <si>
    <t xml:space="preserve"> 50 - 59 </t>
  </si>
  <si>
    <t xml:space="preserve"> 80 - 89 </t>
  </si>
  <si>
    <t xml:space="preserve"> 90 - 99 </t>
  </si>
  <si>
    <t xml:space="preserve"> 100 </t>
  </si>
  <si>
    <t>ไม่มีการใช้</t>
  </si>
  <si>
    <t>วัตถุดิบ</t>
  </si>
  <si>
    <t xml:space="preserve">Number of </t>
  </si>
  <si>
    <t>establishments</t>
  </si>
  <si>
    <t>จำนวนสถานประกอบการ</t>
  </si>
  <si>
    <t>No use</t>
  </si>
  <si>
    <t xml:space="preserve"> 60 - 69 </t>
  </si>
  <si>
    <t xml:space="preserve"> 70 - 79 </t>
  </si>
  <si>
    <t>ร้อยละของวัตถุดิบหรือวัสดุประกอบที่มาจากต่างประเทศ Percentage of use of  imported materials and Components</t>
  </si>
  <si>
    <t>รหัส</t>
  </si>
  <si>
    <t>Code  หมวดย่อยอุตสาหกรรม</t>
  </si>
  <si>
    <t>Division of industry</t>
  </si>
  <si>
    <t xml:space="preserve">     รวม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</si>
  <si>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-</t>
  </si>
  <si>
    <t xml:space="preserve">     Total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</si>
  <si>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    การผลิตผลิตภัณฑ์อาหาร                                                                                                                                                                                                                                   </t>
  </si>
  <si>
    <t xml:space="preserve">11    การผลิตเครื่องดื่ม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</si>
  <si>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    การผลิตผลิตภัณฑ์ยาสูบ                                                                                                                                                                                                                                   </t>
  </si>
  <si>
    <t xml:space="preserve">13    การผลิตสิ่งทอ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</si>
  <si>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    การผลิตเสื้อผ้าเครื่องแต่งกาย                                                                                                                                                                                                                           </t>
  </si>
  <si>
    <t xml:space="preserve">15    การผลิตเครื่องหนังและผลิตภัณฑ์ที่เกี่ยวข้อง                                                                                                                                                                                                             </t>
  </si>
  <si>
    <t xml:space="preserve">Manufacture of leather and related products                                                                                                                                                                                                                   </t>
  </si>
  <si>
    <t xml:space="preserve">16    การผลิตไม้และผลิตภัณฑ์จากไม้และไม้ก๊อก (ยกเว้นเฟอร์นิเจอร์) การผลิตสิ่งของจากฟางและวัสดุถักสานอื่นๆ                                                                                                                                                     </t>
  </si>
  <si>
    <t xml:space="preserve">Manufacture of wood and products of wood and cork (except furniture); manufacture of articles of straw and plaiting materials                                                                                                                                 </t>
  </si>
  <si>
    <t xml:space="preserve">17    การผลิตกระดาษและผลิตภัณฑ์กระดาษ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</si>
  <si>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paper and paper products                                                                                                                                                                                                                       </t>
  </si>
  <si>
    <t xml:space="preserve">18    การพิมพ์และการผลิตซ้ำสื่อบันทึกข้อมูล                                                                                                                                                                                                                   </t>
  </si>
  <si>
    <t xml:space="preserve">Printing and reproduction of recorded media                                                                                                                                                                                                                   </t>
  </si>
  <si>
    <t xml:space="preserve">19    การผลิตถ่านโค้กและผลิตภัณฑ์ที่ได้จากการกลั่นปิโตรเลียม                                                                                                                                                                                                  </t>
  </si>
  <si>
    <t xml:space="preserve">Manufacture of coke and refined petroleum products                                                                                                                                                                                                            </t>
  </si>
  <si>
    <t xml:space="preserve">20    การผลิตเคมีภัณฑ์และผลิตภัณฑ์เคมี                                                                                                                                                                                                                        </t>
  </si>
  <si>
    <t xml:space="preserve">Manufacture of chemicals and chemical products                                                                                                                                                                                                                </t>
  </si>
  <si>
    <t xml:space="preserve">21    การผลิตเภสัชภัณฑ์  เคมีภัณฑ์ที่ใช้รักษาโรค  และผลิตภัณฑ์จากพืชและสัตว์ที่ใช้รักษาโรค                                                                                                                                                                    </t>
  </si>
  <si>
    <t xml:space="preserve">Manufacture of pharmaceuticals, medicinal chemical and botanical products                                                                                                                                                                                     </t>
  </si>
  <si>
    <t xml:space="preserve">22    การผลิตผลิตภัณฑ์ยางและพลาสติก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</si>
  <si>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rubber and plastic products                                                                                                                                                                                                                    </t>
  </si>
  <si>
    <t xml:space="preserve">23    การผลิตผลิตภัณฑ์อื่นๆ ที่ทำจากแร่อโลหะ                                                                                                                                                                                                                  </t>
  </si>
  <si>
    <t xml:space="preserve">Manufacture of other non-metallic mineral products                                                                                                                                                                                                            </t>
  </si>
  <si>
    <t xml:space="preserve">24    การผลิตโลหะขั้นมูลฐาน                                                                                                                                                                                                                                   </t>
  </si>
  <si>
    <t xml:space="preserve">25    การผลิตผลิตภัณฑ์โลหะประดิษฐ์  (ยกเว้นเครื่องจักรและอุปกรณ์)                                                                                                                                                                                             </t>
  </si>
  <si>
    <t xml:space="preserve">Manufacture of fabricated metal products (excepts machinery and equipment)                                                                                                                                                                                    </t>
  </si>
  <si>
    <t xml:space="preserve">26    การผลิตผลิตภัณฑ์คอมพิวเตอร์  อิเล็กทรอนิกส์  และอุปกรณ์ที่ใช้ในทางทัศนศาสตร์                                                                                                                                                                            </t>
  </si>
  <si>
    <t xml:space="preserve">Manufacture of computers, electronic and optical products                                                                                                                                                                                                     </t>
  </si>
  <si>
    <t xml:space="preserve">27    การผลิตอุปกรณ์ไฟฟ้า                                                                                                                                                                                                                                     </t>
  </si>
  <si>
    <t xml:space="preserve">28    การผลิตเครื่องจักรและเครื่องมือ  ซึ่งมิได้จัดประเภทไว้ในที่อื่น                                                                                                                                                                                         </t>
  </si>
  <si>
    <t xml:space="preserve">Manufacture of machinery and equipment, n.e.c                                                                                                                                                                                                                 </t>
  </si>
  <si>
    <t xml:space="preserve">29    การผลิตยานยนต์  รถพ่วง  และรถกึ่งพ่วง                                                                                                                                                                                                                   </t>
  </si>
  <si>
    <t xml:space="preserve">Manufacture of motor vehicles, trailers and semi-trailers                                                                                                                                                                                                     </t>
  </si>
  <si>
    <t xml:space="preserve">30    การผลิตอุปกรณ์ขนส่งอื่นๆ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</si>
  <si>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other transport equipment                                                                                                                                                                                                                      </t>
  </si>
  <si>
    <t xml:space="preserve">31    การผลิตเฟอร์นิเจอร์                                                                                                                                                                                                                                     </t>
  </si>
  <si>
    <t xml:space="preserve">32    การผลิตผลิตภัณฑ์อื่นๆ                                                                                                                                                                                                                                   </t>
  </si>
  <si>
    <t xml:space="preserve">33    การซ่อมและการติดตั้งเครื่องจักรและอุปกรณ์                                                                                                                                                                                                               </t>
  </si>
  <si>
    <t xml:space="preserve">Repair and installation of machinery and equipment                                                                                                                                                                                                            </t>
  </si>
  <si>
    <t xml:space="preserve">37    การจัดการน้ำเสีย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</si>
  <si>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38    การเก็บรวบรวมของเสีย การบำบัด และการกำจัดของเสีย รวมถึงการนำของเสียกลับมาใช้ใหม่                                                                                                                                                                        </t>
  </si>
  <si>
    <t xml:space="preserve">Waste collection, treatment and disposal activities; materials recovery                                                                                                                                                                                       </t>
  </si>
  <si>
    <t xml:space="preserve">39    กิจกรรมการบำบัดและบริการจัดการของเสียอื่นๆ                                                                                                                                                                                                              </t>
  </si>
  <si>
    <t xml:space="preserve">Remediation activities and other waste management services                                                                                                                                                                                                    </t>
  </si>
  <si>
    <t xml:space="preserve">58    การจัดพิมพ์จำหน่ายหรือเผยแพร่                                                                                                                                                                                                                           </t>
  </si>
  <si>
    <t>ที่มา        : สำมะโนธุรกิจและอุตสาหกรรม พ.ศ. 2565 : อุตสาหกรรมการผลิต  จังหวัด ขอนแก่น สำนักงานสถิติแห่งชาติ กระทรวงดิจิทัลเพื่อเศรษฐกิจและสังคม</t>
  </si>
  <si>
    <t>Source   : The 2022 Business and Industrial Census : Manufacturing Industry, Khon Kaen Province, National Statistical Office, Ministry of Digital Economy and Society.</t>
  </si>
  <si>
    <t xml:space="preserve">Manufacture of basic metals  </t>
  </si>
  <si>
    <t xml:space="preserve">Manufacture of wearing apparels       </t>
  </si>
  <si>
    <t xml:space="preserve">Manufacture of textiles  </t>
  </si>
  <si>
    <t xml:space="preserve">Manufacture of tobacco products         </t>
  </si>
  <si>
    <t xml:space="preserve">Manufacture of beverages  </t>
  </si>
  <si>
    <t xml:space="preserve">Manufacture of food products       </t>
  </si>
  <si>
    <t xml:space="preserve">     Total </t>
  </si>
  <si>
    <t xml:space="preserve">Manufacture of electrical equipment </t>
  </si>
  <si>
    <t xml:space="preserve">Manufacture of furniture  </t>
  </si>
  <si>
    <t xml:space="preserve">Other manufacturing     </t>
  </si>
  <si>
    <t xml:space="preserve">Sewerage        </t>
  </si>
  <si>
    <t xml:space="preserve">Publishing activities   </t>
  </si>
  <si>
    <t>ตาราง 9  มูลค่าการใช้วัตถุดิบหรือวัสดุประกอบการผลิตที่มาจากต่างประเทศ จำนวนและร้อยละของสถานประกอบการอุตสาหกรรมการผลิต  จำแนกตามการใช้วัตถุดิบฯ และหมวดย่อยอุตสาหกรรม</t>
  </si>
  <si>
    <t>Table 9  Value of Imported Materials and Components, Number and Percentage of Manufacturing Establishments by Use of Imported Materials and Components and Division of Industry</t>
  </si>
  <si>
    <t>ตาราง 9  มูลค่าการใช้วัตถุดิบหรือวัสดุประกอบการผลิตที่มาจากต่างประเทศ จำนวนและร้อยละของสถานประกอบการอุตสาหกรรมการผลิต  จำแนกตามการใช้วัตถุดิบฯ และหมวดย่อยอุตสาหกรรม (ต่อ)</t>
  </si>
  <si>
    <t>Table 9  Value of Imported Materials and Components, Number and Percentage of Manufacturing Establishments by Use of Imported Materials and Components and Division of Industry (Cont'd)</t>
  </si>
  <si>
    <t>หมายเหตุ: - หมายถึง ไม่มีข้อมูล หรือข้อมูลมีค่าเป็น 0 หรือมีข้อมูลจำนวนเล็กน้อย</t>
  </si>
  <si>
    <t xml:space="preserve">Note: - means Nil or zero or negligible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</si>
</sst>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</cellStyleXfs>
  <cellXfs count="56">
    <xf numFmtId="0" fontId="0" fillId="0" borderId="0" xfId="0"/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0" fontId="1" fillId="0" borderId="0" xfId="0" applyFont="1"/>
    <xf numFmtId="3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0" fontId="1" fillId="0" borderId="3" xfId="0" applyFont="1" applyBorder="1"/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Continuous"/>
    </xf>
    <xf numFmtId="4" fontId="1" fillId="0" borderId="1" xfId="0" applyNumberFormat="1" applyFont="1" applyBorder="1" applyAlignment="1">
      <alignment horizontal="centerContinuous" vertical="center"/>
    </xf>
    <xf numFmtId="3" fontId="1" fillId="0" borderId="0" xfId="0" applyNumberFormat="1" applyFont="1" applyAlignment="1">
      <alignment horizontal="centerContinuous" wrapText="1"/>
    </xf>
    <xf numFmtId="4" fontId="1" fillId="0" borderId="0" xfId="0" applyNumberFormat="1" applyFont="1" applyAlignment="1">
      <alignment horizontal="centerContinuous" wrapText="1"/>
    </xf>
    <xf numFmtId="0" fontId="6" fillId="0" borderId="0" xfId="0" applyFont="1"/>
    <xf numFmtId="3" fontId="6" fillId="0" borderId="3" xfId="0" applyNumberFormat="1" applyFont="1" applyBorder="1" applyAlignment="1">
      <alignment horizontal="centerContinuous"/>
    </xf>
    <xf numFmtId="4" fontId="6" fillId="0" borderId="3" xfId="0" applyNumberFormat="1" applyFont="1" applyBorder="1" applyAlignment="1">
      <alignment horizontal="centerContinuous"/>
    </xf>
    <xf numFmtId="4" fontId="6" fillId="0" borderId="3" xfId="0" applyNumberFormat="1" applyFont="1" applyBorder="1"/>
    <xf numFmtId="4" fontId="6" fillId="0" borderId="3" xfId="0" applyNumberFormat="1" applyFont="1" applyBorder="1" applyAlignment="1">
      <alignment horizontal="center"/>
    </xf>
    <xf numFmtId="0" fontId="6" fillId="0" borderId="1" xfId="0" applyFont="1" applyBorder="1"/>
    <xf numFmtId="3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3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 indent="2"/>
    </xf>
    <xf numFmtId="3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 wrapText="1" indent="2"/>
    </xf>
    <xf numFmtId="0" fontId="7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16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3" xfId="0" quotePrefix="1" applyFont="1" applyBorder="1" applyAlignment="1">
      <alignment horizontal="center" vertical="center"/>
    </xf>
    <xf numFmtId="0" fontId="1" fillId="0" borderId="3" xfId="0" applyFont="1" applyBorder="1"/>
    <xf numFmtId="0" fontId="1" fillId="0" borderId="1" xfId="0" applyFont="1" applyBorder="1"/>
    <xf numFmtId="1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indent="2"/>
    </xf>
    <xf numFmtId="0" fontId="6" fillId="0" borderId="0" xfId="0" applyFont="1" applyBorder="1" applyAlignment="1">
      <alignment horizontal="left" vertical="center" indent="2"/>
    </xf>
    <xf numFmtId="3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horizontal="left" vertical="center" indent="2"/>
    </xf>
    <xf numFmtId="3" fontId="6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</cellXfs>
  <cellStyles count="8"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Normal" xfId="0" builtinId="0"/>
    <cellStyle name="Normal 2" xfId="4" xr:uid="{00000000-0005-0000-0000-000003000000}"/>
    <cellStyle name="เครื่องหมายจุลภาค 2" xfId="5" xr:uid="{00000000-0005-0000-0000-000004000000}"/>
    <cellStyle name="ปกติ 2" xfId="6" xr:uid="{00000000-0005-0000-0000-000006000000}"/>
    <cellStyle name="ปกติ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</xdr:row>
      <xdr:rowOff>0</xdr:rowOff>
    </xdr:from>
    <xdr:to>
      <xdr:col>4</xdr:col>
      <xdr:colOff>257175</xdr:colOff>
      <xdr:row>2</xdr:row>
      <xdr:rowOff>0</xdr:rowOff>
    </xdr:to>
    <xdr:sp macro="" textlink="">
      <xdr:nvSpPr>
        <xdr:cNvPr id="121857" name="Text Box 1">
          <a:extLst>
            <a:ext uri="{FF2B5EF4-FFF2-40B4-BE49-F238E27FC236}">
              <a16:creationId xmlns:a16="http://schemas.microsoft.com/office/drawing/2014/main" id="{00000000-0008-0000-0000-000001DC0100}"/>
            </a:ext>
          </a:extLst>
        </xdr:cNvPr>
        <xdr:cNvSpPr txBox="1">
          <a:spLocks noChangeArrowheads="1"/>
        </xdr:cNvSpPr>
      </xdr:nvSpPr>
      <xdr:spPr bwMode="auto">
        <a:xfrm>
          <a:off x="2990850" y="495300"/>
          <a:ext cx="1419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2</xdr:col>
      <xdr:colOff>85725</xdr:colOff>
      <xdr:row>32</xdr:row>
      <xdr:rowOff>0</xdr:rowOff>
    </xdr:from>
    <xdr:to>
      <xdr:col>4</xdr:col>
      <xdr:colOff>257175</xdr:colOff>
      <xdr:row>32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647950" y="55245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2"/>
  <sheetViews>
    <sheetView tabSelected="1" topLeftCell="A37" zoomScale="69" zoomScaleNormal="69" workbookViewId="0">
      <selection activeCell="A47" sqref="A44:AD47"/>
    </sheetView>
  </sheetViews>
  <sheetFormatPr defaultColWidth="9" defaultRowHeight="20.3" x14ac:dyDescent="0.35"/>
  <cols>
    <col min="1" max="1" width="33.375" style="11" customWidth="1"/>
    <col min="2" max="2" width="7.75" style="9" customWidth="1"/>
    <col min="3" max="3" width="7.75" style="10" customWidth="1"/>
    <col min="4" max="4" width="7.75" style="9" customWidth="1"/>
    <col min="5" max="5" width="7.75" style="10" customWidth="1"/>
    <col min="6" max="6" width="6.75" style="9" customWidth="1"/>
    <col min="7" max="7" width="6.75" style="10" customWidth="1"/>
    <col min="8" max="8" width="6.75" style="9" customWidth="1"/>
    <col min="9" max="9" width="6.75" style="10" customWidth="1"/>
    <col min="10" max="10" width="6.75" style="9" customWidth="1"/>
    <col min="11" max="11" width="6.75" style="10" customWidth="1"/>
    <col min="12" max="12" width="6.75" style="9" customWidth="1"/>
    <col min="13" max="13" width="6.75" style="10" customWidth="1"/>
    <col min="14" max="14" width="6.75" style="9" customWidth="1"/>
    <col min="15" max="15" width="6.75" style="10" customWidth="1"/>
    <col min="16" max="16" width="6.75" style="9" customWidth="1"/>
    <col min="17" max="17" width="6.75" style="10" customWidth="1"/>
    <col min="18" max="18" width="6.75" style="9" customWidth="1"/>
    <col min="19" max="19" width="6.75" style="10" customWidth="1"/>
    <col min="20" max="20" width="6.75" style="9" customWidth="1"/>
    <col min="21" max="21" width="6.75" style="10" customWidth="1"/>
    <col min="22" max="22" width="6.75" style="9" customWidth="1"/>
    <col min="23" max="23" width="6.75" style="10" customWidth="1"/>
    <col min="24" max="24" width="6.75" style="9" customWidth="1"/>
    <col min="25" max="25" width="6.75" style="10" customWidth="1"/>
    <col min="26" max="26" width="6.75" style="9" customWidth="1"/>
    <col min="27" max="27" width="6.75" style="10" customWidth="1"/>
    <col min="28" max="28" width="6.75" style="9" customWidth="1"/>
    <col min="29" max="29" width="6.75" style="10" customWidth="1"/>
    <col min="30" max="30" width="33.875" style="11" customWidth="1"/>
    <col min="31" max="16384" width="9" style="8"/>
  </cols>
  <sheetData>
    <row r="1" spans="1:30" s="4" customFormat="1" ht="21.95" customHeight="1" x14ac:dyDescent="0.55000000000000004">
      <c r="A1" s="1" t="s">
        <v>89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3"/>
      <c r="N1" s="2"/>
      <c r="O1" s="3"/>
      <c r="P1" s="2"/>
      <c r="Q1" s="3"/>
      <c r="R1" s="2"/>
      <c r="S1" s="3"/>
      <c r="T1" s="2"/>
      <c r="U1" s="3"/>
      <c r="V1" s="2"/>
      <c r="W1" s="3"/>
      <c r="X1" s="2"/>
      <c r="Y1" s="3"/>
      <c r="Z1" s="2"/>
      <c r="AA1" s="3"/>
      <c r="AB1" s="2"/>
      <c r="AC1" s="3"/>
    </row>
    <row r="2" spans="1:30" s="4" customFormat="1" ht="21.95" customHeight="1" x14ac:dyDescent="0.55000000000000004">
      <c r="A2" s="1" t="s">
        <v>90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3"/>
      <c r="N2" s="2"/>
      <c r="O2" s="3"/>
      <c r="P2" s="2"/>
      <c r="Q2" s="3"/>
      <c r="R2" s="2"/>
      <c r="S2" s="3"/>
      <c r="T2" s="2"/>
      <c r="U2" s="3"/>
      <c r="V2" s="2"/>
      <c r="W2" s="3"/>
      <c r="X2" s="2"/>
      <c r="Y2" s="3"/>
      <c r="Z2" s="2"/>
      <c r="AA2" s="3"/>
      <c r="AB2" s="2"/>
      <c r="AC2" s="3"/>
    </row>
    <row r="3" spans="1:30" ht="18" customHeight="1" x14ac:dyDescent="0.35">
      <c r="A3" s="5"/>
      <c r="B3" s="6"/>
      <c r="C3" s="7"/>
      <c r="D3" s="6"/>
      <c r="E3" s="7"/>
      <c r="F3" s="6"/>
      <c r="G3" s="7"/>
      <c r="H3" s="6"/>
      <c r="I3" s="7"/>
      <c r="J3" s="6"/>
      <c r="K3" s="7"/>
      <c r="L3" s="6"/>
      <c r="M3" s="7"/>
      <c r="N3" s="6"/>
      <c r="O3" s="7"/>
      <c r="P3" s="6"/>
      <c r="Q3" s="7"/>
      <c r="R3" s="6"/>
      <c r="S3" s="7"/>
      <c r="T3" s="6"/>
      <c r="U3" s="7"/>
      <c r="V3" s="6"/>
      <c r="W3" s="7"/>
      <c r="X3" s="6"/>
      <c r="Y3" s="7"/>
      <c r="Z3" s="6"/>
      <c r="AA3" s="7"/>
      <c r="AB3" s="6"/>
      <c r="AC3" s="7"/>
      <c r="AD3" s="8"/>
    </row>
    <row r="4" spans="1:30" ht="21.95" customHeight="1" x14ac:dyDescent="0.35">
      <c r="A4" s="12"/>
      <c r="B4" s="36" t="s">
        <v>19</v>
      </c>
      <c r="C4" s="36"/>
      <c r="D4" s="37" t="s">
        <v>15</v>
      </c>
      <c r="E4" s="37"/>
      <c r="F4" s="38" t="s">
        <v>23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12"/>
    </row>
    <row r="5" spans="1:30" ht="21.95" customHeight="1" x14ac:dyDescent="0.35">
      <c r="A5" s="11" t="s">
        <v>24</v>
      </c>
      <c r="B5" s="39" t="s">
        <v>17</v>
      </c>
      <c r="C5" s="39"/>
      <c r="D5" s="40" t="s">
        <v>16</v>
      </c>
      <c r="E5" s="40"/>
      <c r="F5" s="41" t="s">
        <v>5</v>
      </c>
      <c r="G5" s="41"/>
      <c r="H5" s="42" t="s">
        <v>6</v>
      </c>
      <c r="I5" s="43"/>
      <c r="J5" s="42" t="s">
        <v>7</v>
      </c>
      <c r="K5" s="43"/>
      <c r="L5" s="42" t="s">
        <v>8</v>
      </c>
      <c r="M5" s="43"/>
      <c r="N5" s="42" t="s">
        <v>9</v>
      </c>
      <c r="O5" s="43"/>
      <c r="P5" s="42" t="s">
        <v>10</v>
      </c>
      <c r="Q5" s="43"/>
      <c r="R5" s="42" t="s">
        <v>11</v>
      </c>
      <c r="S5" s="43"/>
      <c r="T5" s="42" t="s">
        <v>21</v>
      </c>
      <c r="U5" s="43"/>
      <c r="V5" s="42" t="s">
        <v>22</v>
      </c>
      <c r="W5" s="43"/>
      <c r="X5" s="42" t="s">
        <v>12</v>
      </c>
      <c r="Y5" s="43"/>
      <c r="Z5" s="42" t="s">
        <v>13</v>
      </c>
      <c r="AA5" s="43"/>
      <c r="AB5" s="42" t="s">
        <v>14</v>
      </c>
      <c r="AC5" s="43"/>
      <c r="AD5" s="13"/>
    </row>
    <row r="6" spans="1:30" ht="21.95" customHeight="1" x14ac:dyDescent="0.35">
      <c r="A6" s="13" t="s">
        <v>25</v>
      </c>
      <c r="B6" s="14" t="s">
        <v>18</v>
      </c>
      <c r="C6" s="15"/>
      <c r="D6" s="45" t="s">
        <v>20</v>
      </c>
      <c r="E6" s="45"/>
      <c r="F6" s="16" t="s">
        <v>0</v>
      </c>
      <c r="G6" s="17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13" t="s">
        <v>26</v>
      </c>
    </row>
    <row r="7" spans="1:30" s="18" customFormat="1" ht="21.95" customHeight="1" x14ac:dyDescent="0.3">
      <c r="B7" s="19" t="s">
        <v>3</v>
      </c>
      <c r="C7" s="20" t="s">
        <v>4</v>
      </c>
      <c r="D7" s="19" t="s">
        <v>3</v>
      </c>
      <c r="E7" s="20" t="s">
        <v>4</v>
      </c>
      <c r="F7" s="19" t="s">
        <v>3</v>
      </c>
      <c r="G7" s="20" t="s">
        <v>4</v>
      </c>
      <c r="H7" s="19" t="s">
        <v>3</v>
      </c>
      <c r="I7" s="20" t="s">
        <v>4</v>
      </c>
      <c r="J7" s="19" t="s">
        <v>3</v>
      </c>
      <c r="K7" s="20" t="s">
        <v>4</v>
      </c>
      <c r="L7" s="19" t="s">
        <v>3</v>
      </c>
      <c r="M7" s="20" t="s">
        <v>4</v>
      </c>
      <c r="N7" s="19" t="s">
        <v>3</v>
      </c>
      <c r="O7" s="20" t="s">
        <v>4</v>
      </c>
      <c r="P7" s="19" t="s">
        <v>3</v>
      </c>
      <c r="Q7" s="20" t="s">
        <v>4</v>
      </c>
      <c r="R7" s="19" t="s">
        <v>3</v>
      </c>
      <c r="S7" s="20" t="s">
        <v>4</v>
      </c>
      <c r="T7" s="19" t="s">
        <v>3</v>
      </c>
      <c r="U7" s="20" t="s">
        <v>4</v>
      </c>
      <c r="V7" s="19" t="s">
        <v>3</v>
      </c>
      <c r="W7" s="20" t="s">
        <v>4</v>
      </c>
      <c r="X7" s="19" t="s">
        <v>3</v>
      </c>
      <c r="Y7" s="21" t="s">
        <v>4</v>
      </c>
      <c r="Z7" s="19" t="s">
        <v>3</v>
      </c>
      <c r="AA7" s="21" t="s">
        <v>4</v>
      </c>
      <c r="AB7" s="19" t="s">
        <v>3</v>
      </c>
      <c r="AC7" s="22" t="s">
        <v>4</v>
      </c>
    </row>
    <row r="8" spans="1:30" s="18" customFormat="1" ht="21.95" customHeight="1" x14ac:dyDescent="0.3">
      <c r="A8" s="23"/>
      <c r="B8" s="24" t="s">
        <v>1</v>
      </c>
      <c r="C8" s="25" t="s">
        <v>2</v>
      </c>
      <c r="D8" s="24" t="s">
        <v>1</v>
      </c>
      <c r="E8" s="25" t="s">
        <v>2</v>
      </c>
      <c r="F8" s="24" t="s">
        <v>1</v>
      </c>
      <c r="G8" s="25" t="s">
        <v>2</v>
      </c>
      <c r="H8" s="24" t="s">
        <v>1</v>
      </c>
      <c r="I8" s="25" t="s">
        <v>2</v>
      </c>
      <c r="J8" s="24" t="s">
        <v>1</v>
      </c>
      <c r="K8" s="25" t="s">
        <v>2</v>
      </c>
      <c r="L8" s="24" t="s">
        <v>1</v>
      </c>
      <c r="M8" s="25" t="s">
        <v>2</v>
      </c>
      <c r="N8" s="24" t="s">
        <v>1</v>
      </c>
      <c r="O8" s="25" t="s">
        <v>2</v>
      </c>
      <c r="P8" s="24" t="s">
        <v>1</v>
      </c>
      <c r="Q8" s="25" t="s">
        <v>2</v>
      </c>
      <c r="R8" s="24" t="s">
        <v>1</v>
      </c>
      <c r="S8" s="25" t="s">
        <v>2</v>
      </c>
      <c r="T8" s="24" t="s">
        <v>1</v>
      </c>
      <c r="U8" s="25" t="s">
        <v>2</v>
      </c>
      <c r="V8" s="24" t="s">
        <v>1</v>
      </c>
      <c r="W8" s="25" t="s">
        <v>2</v>
      </c>
      <c r="X8" s="24" t="s">
        <v>1</v>
      </c>
      <c r="Y8" s="25" t="s">
        <v>2</v>
      </c>
      <c r="Z8" s="24" t="s">
        <v>1</v>
      </c>
      <c r="AA8" s="25" t="s">
        <v>2</v>
      </c>
      <c r="AB8" s="24" t="s">
        <v>1</v>
      </c>
      <c r="AC8" s="25" t="s">
        <v>2</v>
      </c>
      <c r="AD8" s="26"/>
    </row>
    <row r="9" spans="1:30" s="18" customFormat="1" ht="17.05" x14ac:dyDescent="0.3">
      <c r="A9" s="33" t="s">
        <v>27</v>
      </c>
      <c r="B9" s="27">
        <v>12628.01</v>
      </c>
      <c r="C9" s="34">
        <f>SUM(E9,G9)</f>
        <v>100</v>
      </c>
      <c r="D9" s="27">
        <v>12598.49</v>
      </c>
      <c r="E9" s="34">
        <v>99.77</v>
      </c>
      <c r="F9" s="27">
        <v>29.52</v>
      </c>
      <c r="G9" s="34">
        <v>0.23</v>
      </c>
      <c r="H9" s="27">
        <v>2</v>
      </c>
      <c r="I9" s="34">
        <v>6.78</v>
      </c>
      <c r="J9" s="27">
        <v>8.11</v>
      </c>
      <c r="K9" s="34">
        <v>27.47</v>
      </c>
      <c r="L9" s="27">
        <v>3</v>
      </c>
      <c r="M9" s="34">
        <v>10.16</v>
      </c>
      <c r="N9" s="27">
        <v>3.5</v>
      </c>
      <c r="O9" s="34">
        <v>11.86</v>
      </c>
      <c r="P9" s="27">
        <v>4.33</v>
      </c>
      <c r="Q9" s="34">
        <v>14.67</v>
      </c>
      <c r="R9" s="27">
        <v>1</v>
      </c>
      <c r="S9" s="34">
        <v>3.39</v>
      </c>
      <c r="T9" s="27" t="s">
        <v>28</v>
      </c>
      <c r="U9" s="28" t="s">
        <v>28</v>
      </c>
      <c r="V9" s="27">
        <v>2.57</v>
      </c>
      <c r="W9" s="34">
        <v>8.7100000000000009</v>
      </c>
      <c r="X9" s="27">
        <v>3</v>
      </c>
      <c r="Y9" s="34">
        <v>10.16</v>
      </c>
      <c r="Z9" s="27" t="s">
        <v>28</v>
      </c>
      <c r="AA9" s="28" t="s">
        <v>28</v>
      </c>
      <c r="AB9" s="27">
        <v>2</v>
      </c>
      <c r="AC9" s="34">
        <v>6.78</v>
      </c>
      <c r="AD9" s="33" t="s">
        <v>83</v>
      </c>
    </row>
    <row r="10" spans="1:30" s="18" customFormat="1" ht="17.05" x14ac:dyDescent="0.3">
      <c r="A10" s="29" t="s">
        <v>30</v>
      </c>
      <c r="B10" s="30">
        <v>4469</v>
      </c>
      <c r="C10" s="35">
        <f t="shared" ref="C10:C29" si="0">SUM(E10,G10)</f>
        <v>100</v>
      </c>
      <c r="D10" s="30">
        <v>4469</v>
      </c>
      <c r="E10" s="35">
        <v>100</v>
      </c>
      <c r="F10" s="30" t="s">
        <v>28</v>
      </c>
      <c r="G10" s="35" t="s">
        <v>28</v>
      </c>
      <c r="H10" s="30" t="s">
        <v>28</v>
      </c>
      <c r="I10" s="31" t="s">
        <v>28</v>
      </c>
      <c r="J10" s="30" t="s">
        <v>28</v>
      </c>
      <c r="K10" s="31" t="s">
        <v>28</v>
      </c>
      <c r="L10" s="30" t="s">
        <v>28</v>
      </c>
      <c r="M10" s="31" t="s">
        <v>28</v>
      </c>
      <c r="N10" s="30" t="s">
        <v>28</v>
      </c>
      <c r="O10" s="31" t="s">
        <v>28</v>
      </c>
      <c r="P10" s="30" t="s">
        <v>28</v>
      </c>
      <c r="Q10" s="31" t="s">
        <v>28</v>
      </c>
      <c r="R10" s="30" t="s">
        <v>28</v>
      </c>
      <c r="S10" s="31" t="s">
        <v>28</v>
      </c>
      <c r="T10" s="30" t="s">
        <v>28</v>
      </c>
      <c r="U10" s="31" t="s">
        <v>28</v>
      </c>
      <c r="V10" s="30" t="s">
        <v>28</v>
      </c>
      <c r="W10" s="31" t="s">
        <v>28</v>
      </c>
      <c r="X10" s="30" t="s">
        <v>28</v>
      </c>
      <c r="Y10" s="31" t="s">
        <v>28</v>
      </c>
      <c r="Z10" s="30" t="s">
        <v>28</v>
      </c>
      <c r="AA10" s="31" t="s">
        <v>28</v>
      </c>
      <c r="AB10" s="30" t="s">
        <v>28</v>
      </c>
      <c r="AC10" s="31" t="s">
        <v>28</v>
      </c>
      <c r="AD10" s="29" t="s">
        <v>82</v>
      </c>
    </row>
    <row r="11" spans="1:30" s="18" customFormat="1" ht="17.05" x14ac:dyDescent="0.3">
      <c r="A11" s="29" t="s">
        <v>31</v>
      </c>
      <c r="B11" s="30">
        <v>219</v>
      </c>
      <c r="C11" s="35">
        <f t="shared" si="0"/>
        <v>100</v>
      </c>
      <c r="D11" s="30">
        <v>216</v>
      </c>
      <c r="E11" s="35">
        <v>98.63</v>
      </c>
      <c r="F11" s="30">
        <v>3</v>
      </c>
      <c r="G11" s="35">
        <v>1.37</v>
      </c>
      <c r="H11" s="30" t="s">
        <v>28</v>
      </c>
      <c r="I11" s="31" t="s">
        <v>28</v>
      </c>
      <c r="J11" s="30" t="s">
        <v>28</v>
      </c>
      <c r="K11" s="31" t="s">
        <v>28</v>
      </c>
      <c r="L11" s="30">
        <v>2</v>
      </c>
      <c r="M11" s="35">
        <v>66.67</v>
      </c>
      <c r="N11" s="30" t="s">
        <v>28</v>
      </c>
      <c r="O11" s="31" t="s">
        <v>28</v>
      </c>
      <c r="P11" s="30" t="s">
        <v>28</v>
      </c>
      <c r="Q11" s="31" t="s">
        <v>28</v>
      </c>
      <c r="R11" s="30" t="s">
        <v>28</v>
      </c>
      <c r="S11" s="31" t="s">
        <v>28</v>
      </c>
      <c r="T11" s="30" t="s">
        <v>28</v>
      </c>
      <c r="U11" s="31" t="s">
        <v>28</v>
      </c>
      <c r="V11" s="30">
        <v>1</v>
      </c>
      <c r="W11" s="35">
        <v>33.33</v>
      </c>
      <c r="X11" s="30" t="s">
        <v>28</v>
      </c>
      <c r="Y11" s="31" t="s">
        <v>28</v>
      </c>
      <c r="Z11" s="30" t="s">
        <v>28</v>
      </c>
      <c r="AA11" s="31" t="s">
        <v>28</v>
      </c>
      <c r="AB11" s="30" t="s">
        <v>28</v>
      </c>
      <c r="AC11" s="31" t="s">
        <v>28</v>
      </c>
      <c r="AD11" s="29" t="s">
        <v>81</v>
      </c>
    </row>
    <row r="12" spans="1:30" s="18" customFormat="1" ht="17.05" x14ac:dyDescent="0.3">
      <c r="A12" s="29" t="s">
        <v>32</v>
      </c>
      <c r="B12" s="30">
        <v>3</v>
      </c>
      <c r="C12" s="35">
        <f t="shared" si="0"/>
        <v>100</v>
      </c>
      <c r="D12" s="30">
        <v>2</v>
      </c>
      <c r="E12" s="35">
        <v>66.67</v>
      </c>
      <c r="F12" s="30">
        <v>1</v>
      </c>
      <c r="G12" s="35">
        <v>33.33</v>
      </c>
      <c r="H12" s="30" t="s">
        <v>28</v>
      </c>
      <c r="I12" s="31" t="s">
        <v>28</v>
      </c>
      <c r="J12" s="30">
        <v>1</v>
      </c>
      <c r="K12" s="35">
        <v>100</v>
      </c>
      <c r="L12" s="30" t="s">
        <v>28</v>
      </c>
      <c r="M12" s="31" t="s">
        <v>28</v>
      </c>
      <c r="N12" s="30" t="s">
        <v>28</v>
      </c>
      <c r="O12" s="31" t="s">
        <v>28</v>
      </c>
      <c r="P12" s="30" t="s">
        <v>28</v>
      </c>
      <c r="Q12" s="31" t="s">
        <v>28</v>
      </c>
      <c r="R12" s="30" t="s">
        <v>28</v>
      </c>
      <c r="S12" s="31" t="s">
        <v>28</v>
      </c>
      <c r="T12" s="30" t="s">
        <v>28</v>
      </c>
      <c r="U12" s="31" t="s">
        <v>28</v>
      </c>
      <c r="V12" s="30" t="s">
        <v>28</v>
      </c>
      <c r="W12" s="31" t="s">
        <v>28</v>
      </c>
      <c r="X12" s="30" t="s">
        <v>28</v>
      </c>
      <c r="Y12" s="31" t="s">
        <v>28</v>
      </c>
      <c r="Z12" s="30" t="s">
        <v>28</v>
      </c>
      <c r="AA12" s="31" t="s">
        <v>28</v>
      </c>
      <c r="AB12" s="30" t="s">
        <v>28</v>
      </c>
      <c r="AC12" s="31" t="s">
        <v>28</v>
      </c>
      <c r="AD12" s="29" t="s">
        <v>80</v>
      </c>
    </row>
    <row r="13" spans="1:30" s="18" customFormat="1" ht="17.05" x14ac:dyDescent="0.3">
      <c r="A13" s="29" t="s">
        <v>33</v>
      </c>
      <c r="B13" s="30">
        <v>2551</v>
      </c>
      <c r="C13" s="35">
        <f t="shared" si="0"/>
        <v>100</v>
      </c>
      <c r="D13" s="30">
        <v>2546.67</v>
      </c>
      <c r="E13" s="35">
        <v>99.83</v>
      </c>
      <c r="F13" s="30">
        <v>4.33</v>
      </c>
      <c r="G13" s="35">
        <v>0.17</v>
      </c>
      <c r="H13" s="30" t="s">
        <v>28</v>
      </c>
      <c r="I13" s="31" t="s">
        <v>28</v>
      </c>
      <c r="J13" s="30" t="s">
        <v>28</v>
      </c>
      <c r="K13" s="31" t="s">
        <v>28</v>
      </c>
      <c r="L13" s="30" t="s">
        <v>28</v>
      </c>
      <c r="M13" s="31" t="s">
        <v>28</v>
      </c>
      <c r="N13" s="30" t="s">
        <v>28</v>
      </c>
      <c r="O13" s="31" t="s">
        <v>28</v>
      </c>
      <c r="P13" s="30">
        <v>3.33</v>
      </c>
      <c r="Q13" s="35">
        <v>76.91</v>
      </c>
      <c r="R13" s="30" t="s">
        <v>28</v>
      </c>
      <c r="S13" s="31" t="s">
        <v>28</v>
      </c>
      <c r="T13" s="30" t="s">
        <v>28</v>
      </c>
      <c r="U13" s="31" t="s">
        <v>28</v>
      </c>
      <c r="V13" s="30" t="s">
        <v>28</v>
      </c>
      <c r="W13" s="31" t="s">
        <v>28</v>
      </c>
      <c r="X13" s="30" t="s">
        <v>28</v>
      </c>
      <c r="Y13" s="31" t="s">
        <v>28</v>
      </c>
      <c r="Z13" s="30" t="s">
        <v>28</v>
      </c>
      <c r="AA13" s="31" t="s">
        <v>28</v>
      </c>
      <c r="AB13" s="30">
        <v>1</v>
      </c>
      <c r="AC13" s="35">
        <v>23.09</v>
      </c>
      <c r="AD13" s="29" t="s">
        <v>79</v>
      </c>
    </row>
    <row r="14" spans="1:30" s="18" customFormat="1" ht="17.05" x14ac:dyDescent="0.3">
      <c r="A14" s="29" t="s">
        <v>34</v>
      </c>
      <c r="B14" s="30">
        <v>1096</v>
      </c>
      <c r="C14" s="35">
        <f t="shared" si="0"/>
        <v>100</v>
      </c>
      <c r="D14" s="30">
        <v>1096</v>
      </c>
      <c r="E14" s="35">
        <v>100</v>
      </c>
      <c r="F14" s="30" t="s">
        <v>28</v>
      </c>
      <c r="G14" s="35" t="s">
        <v>28</v>
      </c>
      <c r="H14" s="30" t="s">
        <v>28</v>
      </c>
      <c r="I14" s="31" t="s">
        <v>28</v>
      </c>
      <c r="J14" s="30" t="s">
        <v>28</v>
      </c>
      <c r="K14" s="31" t="s">
        <v>28</v>
      </c>
      <c r="L14" s="30" t="s">
        <v>28</v>
      </c>
      <c r="M14" s="31" t="s">
        <v>28</v>
      </c>
      <c r="N14" s="30" t="s">
        <v>28</v>
      </c>
      <c r="O14" s="31" t="s">
        <v>28</v>
      </c>
      <c r="P14" s="30" t="s">
        <v>28</v>
      </c>
      <c r="Q14" s="31" t="s">
        <v>28</v>
      </c>
      <c r="R14" s="30" t="s">
        <v>28</v>
      </c>
      <c r="S14" s="31" t="s">
        <v>28</v>
      </c>
      <c r="T14" s="30" t="s">
        <v>28</v>
      </c>
      <c r="U14" s="31" t="s">
        <v>28</v>
      </c>
      <c r="V14" s="30" t="s">
        <v>28</v>
      </c>
      <c r="W14" s="31" t="s">
        <v>28</v>
      </c>
      <c r="X14" s="30" t="s">
        <v>28</v>
      </c>
      <c r="Y14" s="31" t="s">
        <v>28</v>
      </c>
      <c r="Z14" s="30" t="s">
        <v>28</v>
      </c>
      <c r="AA14" s="31" t="s">
        <v>28</v>
      </c>
      <c r="AB14" s="30" t="s">
        <v>28</v>
      </c>
      <c r="AC14" s="31" t="s">
        <v>28</v>
      </c>
      <c r="AD14" s="29" t="s">
        <v>78</v>
      </c>
    </row>
    <row r="15" spans="1:30" s="18" customFormat="1" ht="34.049999999999997" x14ac:dyDescent="0.3">
      <c r="A15" s="32" t="s">
        <v>35</v>
      </c>
      <c r="B15" s="30">
        <v>43</v>
      </c>
      <c r="C15" s="35">
        <f t="shared" si="0"/>
        <v>100</v>
      </c>
      <c r="D15" s="30">
        <v>43</v>
      </c>
      <c r="E15" s="35">
        <v>100</v>
      </c>
      <c r="F15" s="30" t="s">
        <v>28</v>
      </c>
      <c r="G15" s="35" t="s">
        <v>28</v>
      </c>
      <c r="H15" s="30" t="s">
        <v>28</v>
      </c>
      <c r="I15" s="31" t="s">
        <v>28</v>
      </c>
      <c r="J15" s="30" t="s">
        <v>28</v>
      </c>
      <c r="K15" s="31" t="s">
        <v>28</v>
      </c>
      <c r="L15" s="30" t="s">
        <v>28</v>
      </c>
      <c r="M15" s="31" t="s">
        <v>28</v>
      </c>
      <c r="N15" s="30" t="s">
        <v>28</v>
      </c>
      <c r="O15" s="31" t="s">
        <v>28</v>
      </c>
      <c r="P15" s="30" t="s">
        <v>28</v>
      </c>
      <c r="Q15" s="31" t="s">
        <v>28</v>
      </c>
      <c r="R15" s="30" t="s">
        <v>28</v>
      </c>
      <c r="S15" s="31" t="s">
        <v>28</v>
      </c>
      <c r="T15" s="30" t="s">
        <v>28</v>
      </c>
      <c r="U15" s="31" t="s">
        <v>28</v>
      </c>
      <c r="V15" s="30" t="s">
        <v>28</v>
      </c>
      <c r="W15" s="31" t="s">
        <v>28</v>
      </c>
      <c r="X15" s="30" t="s">
        <v>28</v>
      </c>
      <c r="Y15" s="31" t="s">
        <v>28</v>
      </c>
      <c r="Z15" s="30" t="s">
        <v>28</v>
      </c>
      <c r="AA15" s="31" t="s">
        <v>28</v>
      </c>
      <c r="AB15" s="30" t="s">
        <v>28</v>
      </c>
      <c r="AC15" s="31" t="s">
        <v>28</v>
      </c>
      <c r="AD15" s="32" t="s">
        <v>36</v>
      </c>
    </row>
    <row r="16" spans="1:30" s="18" customFormat="1" ht="68.099999999999994" x14ac:dyDescent="0.3">
      <c r="A16" s="32" t="s">
        <v>37</v>
      </c>
      <c r="B16" s="30">
        <v>1135</v>
      </c>
      <c r="C16" s="35">
        <f t="shared" si="0"/>
        <v>100</v>
      </c>
      <c r="D16" s="30">
        <v>1135</v>
      </c>
      <c r="E16" s="35">
        <v>100</v>
      </c>
      <c r="F16" s="30" t="s">
        <v>28</v>
      </c>
      <c r="G16" s="35" t="s">
        <v>28</v>
      </c>
      <c r="H16" s="30" t="s">
        <v>28</v>
      </c>
      <c r="I16" s="31" t="s">
        <v>28</v>
      </c>
      <c r="J16" s="30" t="s">
        <v>28</v>
      </c>
      <c r="K16" s="31" t="s">
        <v>28</v>
      </c>
      <c r="L16" s="30" t="s">
        <v>28</v>
      </c>
      <c r="M16" s="31" t="s">
        <v>28</v>
      </c>
      <c r="N16" s="30" t="s">
        <v>28</v>
      </c>
      <c r="O16" s="31" t="s">
        <v>28</v>
      </c>
      <c r="P16" s="30" t="s">
        <v>28</v>
      </c>
      <c r="Q16" s="31" t="s">
        <v>28</v>
      </c>
      <c r="R16" s="30" t="s">
        <v>28</v>
      </c>
      <c r="S16" s="31" t="s">
        <v>28</v>
      </c>
      <c r="T16" s="30" t="s">
        <v>28</v>
      </c>
      <c r="U16" s="31" t="s">
        <v>28</v>
      </c>
      <c r="V16" s="30" t="s">
        <v>28</v>
      </c>
      <c r="W16" s="31" t="s">
        <v>28</v>
      </c>
      <c r="X16" s="30" t="s">
        <v>28</v>
      </c>
      <c r="Y16" s="31" t="s">
        <v>28</v>
      </c>
      <c r="Z16" s="30" t="s">
        <v>28</v>
      </c>
      <c r="AA16" s="31" t="s">
        <v>28</v>
      </c>
      <c r="AB16" s="30" t="s">
        <v>28</v>
      </c>
      <c r="AC16" s="31" t="s">
        <v>28</v>
      </c>
      <c r="AD16" s="32" t="s">
        <v>38</v>
      </c>
    </row>
    <row r="17" spans="1:30" s="18" customFormat="1" ht="34.049999999999997" x14ac:dyDescent="0.3">
      <c r="A17" s="32" t="s">
        <v>39</v>
      </c>
      <c r="B17" s="30">
        <v>23</v>
      </c>
      <c r="C17" s="35">
        <f t="shared" si="0"/>
        <v>100</v>
      </c>
      <c r="D17" s="30">
        <v>23</v>
      </c>
      <c r="E17" s="35">
        <v>100</v>
      </c>
      <c r="F17" s="30" t="s">
        <v>28</v>
      </c>
      <c r="G17" s="35" t="s">
        <v>28</v>
      </c>
      <c r="H17" s="30" t="s">
        <v>28</v>
      </c>
      <c r="I17" s="31" t="s">
        <v>28</v>
      </c>
      <c r="J17" s="30" t="s">
        <v>28</v>
      </c>
      <c r="K17" s="31" t="s">
        <v>28</v>
      </c>
      <c r="L17" s="30" t="s">
        <v>28</v>
      </c>
      <c r="M17" s="31" t="s">
        <v>28</v>
      </c>
      <c r="N17" s="30" t="s">
        <v>28</v>
      </c>
      <c r="O17" s="31" t="s">
        <v>28</v>
      </c>
      <c r="P17" s="30" t="s">
        <v>28</v>
      </c>
      <c r="Q17" s="31" t="s">
        <v>28</v>
      </c>
      <c r="R17" s="30" t="s">
        <v>28</v>
      </c>
      <c r="S17" s="31" t="s">
        <v>28</v>
      </c>
      <c r="T17" s="30" t="s">
        <v>28</v>
      </c>
      <c r="U17" s="31" t="s">
        <v>28</v>
      </c>
      <c r="V17" s="30" t="s">
        <v>28</v>
      </c>
      <c r="W17" s="31" t="s">
        <v>28</v>
      </c>
      <c r="X17" s="30" t="s">
        <v>28</v>
      </c>
      <c r="Y17" s="31" t="s">
        <v>28</v>
      </c>
      <c r="Z17" s="30" t="s">
        <v>28</v>
      </c>
      <c r="AA17" s="31" t="s">
        <v>28</v>
      </c>
      <c r="AB17" s="30" t="s">
        <v>28</v>
      </c>
      <c r="AC17" s="31" t="s">
        <v>28</v>
      </c>
      <c r="AD17" s="32" t="s">
        <v>40</v>
      </c>
    </row>
    <row r="18" spans="1:30" s="18" customFormat="1" ht="34.049999999999997" x14ac:dyDescent="0.3">
      <c r="A18" s="32" t="s">
        <v>41</v>
      </c>
      <c r="B18" s="30">
        <v>156</v>
      </c>
      <c r="C18" s="35">
        <f t="shared" si="0"/>
        <v>100</v>
      </c>
      <c r="D18" s="30">
        <v>156</v>
      </c>
      <c r="E18" s="35">
        <v>100</v>
      </c>
      <c r="F18" s="30" t="s">
        <v>28</v>
      </c>
      <c r="G18" s="35" t="s">
        <v>28</v>
      </c>
      <c r="H18" s="30" t="s">
        <v>28</v>
      </c>
      <c r="I18" s="31" t="s">
        <v>28</v>
      </c>
      <c r="J18" s="30" t="s">
        <v>28</v>
      </c>
      <c r="K18" s="31" t="s">
        <v>28</v>
      </c>
      <c r="L18" s="30" t="s">
        <v>28</v>
      </c>
      <c r="M18" s="31" t="s">
        <v>28</v>
      </c>
      <c r="N18" s="30" t="s">
        <v>28</v>
      </c>
      <c r="O18" s="31" t="s">
        <v>28</v>
      </c>
      <c r="P18" s="30" t="s">
        <v>28</v>
      </c>
      <c r="Q18" s="31" t="s">
        <v>28</v>
      </c>
      <c r="R18" s="30" t="s">
        <v>28</v>
      </c>
      <c r="S18" s="31" t="s">
        <v>28</v>
      </c>
      <c r="T18" s="30" t="s">
        <v>28</v>
      </c>
      <c r="U18" s="31" t="s">
        <v>28</v>
      </c>
      <c r="V18" s="30" t="s">
        <v>28</v>
      </c>
      <c r="W18" s="31" t="s">
        <v>28</v>
      </c>
      <c r="X18" s="30" t="s">
        <v>28</v>
      </c>
      <c r="Y18" s="31" t="s">
        <v>28</v>
      </c>
      <c r="Z18" s="30" t="s">
        <v>28</v>
      </c>
      <c r="AA18" s="31" t="s">
        <v>28</v>
      </c>
      <c r="AB18" s="30" t="s">
        <v>28</v>
      </c>
      <c r="AC18" s="31" t="s">
        <v>28</v>
      </c>
      <c r="AD18" s="32" t="s">
        <v>42</v>
      </c>
    </row>
    <row r="19" spans="1:30" s="18" customFormat="1" ht="34.049999999999997" x14ac:dyDescent="0.3">
      <c r="A19" s="32" t="s">
        <v>43</v>
      </c>
      <c r="B19" s="30">
        <v>21</v>
      </c>
      <c r="C19" s="35">
        <f t="shared" si="0"/>
        <v>100</v>
      </c>
      <c r="D19" s="30">
        <v>21</v>
      </c>
      <c r="E19" s="35">
        <v>100</v>
      </c>
      <c r="F19" s="30" t="s">
        <v>28</v>
      </c>
      <c r="G19" s="35" t="s">
        <v>28</v>
      </c>
      <c r="H19" s="30" t="s">
        <v>28</v>
      </c>
      <c r="I19" s="31" t="s">
        <v>28</v>
      </c>
      <c r="J19" s="30" t="s">
        <v>28</v>
      </c>
      <c r="K19" s="31" t="s">
        <v>28</v>
      </c>
      <c r="L19" s="30" t="s">
        <v>28</v>
      </c>
      <c r="M19" s="31" t="s">
        <v>28</v>
      </c>
      <c r="N19" s="30" t="s">
        <v>28</v>
      </c>
      <c r="O19" s="31" t="s">
        <v>28</v>
      </c>
      <c r="P19" s="30" t="s">
        <v>28</v>
      </c>
      <c r="Q19" s="31" t="s">
        <v>28</v>
      </c>
      <c r="R19" s="30" t="s">
        <v>28</v>
      </c>
      <c r="S19" s="31" t="s">
        <v>28</v>
      </c>
      <c r="T19" s="30" t="s">
        <v>28</v>
      </c>
      <c r="U19" s="31" t="s">
        <v>28</v>
      </c>
      <c r="V19" s="30" t="s">
        <v>28</v>
      </c>
      <c r="W19" s="31" t="s">
        <v>28</v>
      </c>
      <c r="X19" s="30" t="s">
        <v>28</v>
      </c>
      <c r="Y19" s="31" t="s">
        <v>28</v>
      </c>
      <c r="Z19" s="30" t="s">
        <v>28</v>
      </c>
      <c r="AA19" s="31" t="s">
        <v>28</v>
      </c>
      <c r="AB19" s="30" t="s">
        <v>28</v>
      </c>
      <c r="AC19" s="31" t="s">
        <v>28</v>
      </c>
      <c r="AD19" s="32" t="s">
        <v>44</v>
      </c>
    </row>
    <row r="20" spans="1:30" s="18" customFormat="1" ht="34.049999999999997" x14ac:dyDescent="0.3">
      <c r="A20" s="32" t="s">
        <v>45</v>
      </c>
      <c r="B20" s="30">
        <v>145</v>
      </c>
      <c r="C20" s="35">
        <f t="shared" si="0"/>
        <v>100</v>
      </c>
      <c r="D20" s="30">
        <v>141</v>
      </c>
      <c r="E20" s="35">
        <v>97.24</v>
      </c>
      <c r="F20" s="30">
        <v>4</v>
      </c>
      <c r="G20" s="35">
        <v>2.76</v>
      </c>
      <c r="H20" s="30" t="s">
        <v>28</v>
      </c>
      <c r="I20" s="31" t="s">
        <v>28</v>
      </c>
      <c r="J20" s="30">
        <v>3</v>
      </c>
      <c r="K20" s="35">
        <v>75</v>
      </c>
      <c r="L20" s="30" t="s">
        <v>28</v>
      </c>
      <c r="M20" s="31" t="s">
        <v>28</v>
      </c>
      <c r="N20" s="30">
        <v>1</v>
      </c>
      <c r="O20" s="35">
        <v>25</v>
      </c>
      <c r="P20" s="30" t="s">
        <v>28</v>
      </c>
      <c r="Q20" s="31" t="s">
        <v>28</v>
      </c>
      <c r="R20" s="30" t="s">
        <v>28</v>
      </c>
      <c r="S20" s="31" t="s">
        <v>28</v>
      </c>
      <c r="T20" s="30" t="s">
        <v>28</v>
      </c>
      <c r="U20" s="31" t="s">
        <v>28</v>
      </c>
      <c r="V20" s="30" t="s">
        <v>28</v>
      </c>
      <c r="W20" s="31" t="s">
        <v>28</v>
      </c>
      <c r="X20" s="30" t="s">
        <v>28</v>
      </c>
      <c r="Y20" s="31" t="s">
        <v>28</v>
      </c>
      <c r="Z20" s="30" t="s">
        <v>28</v>
      </c>
      <c r="AA20" s="31" t="s">
        <v>28</v>
      </c>
      <c r="AB20" s="30" t="s">
        <v>28</v>
      </c>
      <c r="AC20" s="31" t="s">
        <v>28</v>
      </c>
      <c r="AD20" s="32" t="s">
        <v>46</v>
      </c>
    </row>
    <row r="21" spans="1:30" s="18" customFormat="1" ht="63" customHeight="1" x14ac:dyDescent="0.3">
      <c r="A21" s="32" t="s">
        <v>47</v>
      </c>
      <c r="B21" s="30">
        <v>79</v>
      </c>
      <c r="C21" s="35">
        <f t="shared" si="0"/>
        <v>100</v>
      </c>
      <c r="D21" s="30">
        <v>79</v>
      </c>
      <c r="E21" s="35">
        <v>100</v>
      </c>
      <c r="F21" s="30" t="s">
        <v>28</v>
      </c>
      <c r="G21" s="35" t="s">
        <v>28</v>
      </c>
      <c r="H21" s="30" t="s">
        <v>28</v>
      </c>
      <c r="I21" s="31" t="s">
        <v>28</v>
      </c>
      <c r="J21" s="30" t="s">
        <v>28</v>
      </c>
      <c r="K21" s="31" t="s">
        <v>28</v>
      </c>
      <c r="L21" s="30" t="s">
        <v>28</v>
      </c>
      <c r="M21" s="31" t="s">
        <v>28</v>
      </c>
      <c r="N21" s="30" t="s">
        <v>28</v>
      </c>
      <c r="O21" s="31" t="s">
        <v>28</v>
      </c>
      <c r="P21" s="30" t="s">
        <v>28</v>
      </c>
      <c r="Q21" s="31" t="s">
        <v>28</v>
      </c>
      <c r="R21" s="30" t="s">
        <v>28</v>
      </c>
      <c r="S21" s="31" t="s">
        <v>28</v>
      </c>
      <c r="T21" s="30" t="s">
        <v>28</v>
      </c>
      <c r="U21" s="31" t="s">
        <v>28</v>
      </c>
      <c r="V21" s="30" t="s">
        <v>28</v>
      </c>
      <c r="W21" s="31" t="s">
        <v>28</v>
      </c>
      <c r="X21" s="30" t="s">
        <v>28</v>
      </c>
      <c r="Y21" s="31" t="s">
        <v>28</v>
      </c>
      <c r="Z21" s="30" t="s">
        <v>28</v>
      </c>
      <c r="AA21" s="31" t="s">
        <v>28</v>
      </c>
      <c r="AB21" s="30" t="s">
        <v>28</v>
      </c>
      <c r="AC21" s="31" t="s">
        <v>28</v>
      </c>
      <c r="AD21" s="32" t="s">
        <v>48</v>
      </c>
    </row>
    <row r="22" spans="1:30" s="18" customFormat="1" ht="34.049999999999997" x14ac:dyDescent="0.3">
      <c r="A22" s="29" t="s">
        <v>49</v>
      </c>
      <c r="B22" s="30">
        <v>72</v>
      </c>
      <c r="C22" s="35">
        <f t="shared" si="0"/>
        <v>100</v>
      </c>
      <c r="D22" s="30">
        <v>72</v>
      </c>
      <c r="E22" s="35">
        <v>100</v>
      </c>
      <c r="F22" s="30" t="s">
        <v>28</v>
      </c>
      <c r="G22" s="35" t="s">
        <v>28</v>
      </c>
      <c r="H22" s="30" t="s">
        <v>28</v>
      </c>
      <c r="I22" s="31" t="s">
        <v>28</v>
      </c>
      <c r="J22" s="30" t="s">
        <v>28</v>
      </c>
      <c r="K22" s="31" t="s">
        <v>28</v>
      </c>
      <c r="L22" s="30" t="s">
        <v>28</v>
      </c>
      <c r="M22" s="31" t="s">
        <v>28</v>
      </c>
      <c r="N22" s="30" t="s">
        <v>28</v>
      </c>
      <c r="O22" s="31" t="s">
        <v>28</v>
      </c>
      <c r="P22" s="30" t="s">
        <v>28</v>
      </c>
      <c r="Q22" s="31" t="s">
        <v>28</v>
      </c>
      <c r="R22" s="30" t="s">
        <v>28</v>
      </c>
      <c r="S22" s="31" t="s">
        <v>28</v>
      </c>
      <c r="T22" s="30" t="s">
        <v>28</v>
      </c>
      <c r="U22" s="31" t="s">
        <v>28</v>
      </c>
      <c r="V22" s="30" t="s">
        <v>28</v>
      </c>
      <c r="W22" s="31" t="s">
        <v>28</v>
      </c>
      <c r="X22" s="30" t="s">
        <v>28</v>
      </c>
      <c r="Y22" s="31" t="s">
        <v>28</v>
      </c>
      <c r="Z22" s="30" t="s">
        <v>28</v>
      </c>
      <c r="AA22" s="31" t="s">
        <v>28</v>
      </c>
      <c r="AB22" s="30" t="s">
        <v>28</v>
      </c>
      <c r="AC22" s="31" t="s">
        <v>28</v>
      </c>
      <c r="AD22" s="32" t="s">
        <v>50</v>
      </c>
    </row>
    <row r="23" spans="1:30" s="18" customFormat="1" ht="34.049999999999997" x14ac:dyDescent="0.3">
      <c r="A23" s="32" t="s">
        <v>51</v>
      </c>
      <c r="B23" s="30">
        <v>458</v>
      </c>
      <c r="C23" s="35">
        <f t="shared" si="0"/>
        <v>100</v>
      </c>
      <c r="D23" s="30">
        <v>454.89</v>
      </c>
      <c r="E23" s="35">
        <v>99.32</v>
      </c>
      <c r="F23" s="30">
        <v>3.11</v>
      </c>
      <c r="G23" s="35">
        <v>0.68</v>
      </c>
      <c r="H23" s="30">
        <v>1</v>
      </c>
      <c r="I23" s="35">
        <v>32.15</v>
      </c>
      <c r="J23" s="30">
        <v>1.1100000000000001</v>
      </c>
      <c r="K23" s="35">
        <v>35.69</v>
      </c>
      <c r="L23" s="30">
        <v>1</v>
      </c>
      <c r="M23" s="35">
        <v>32.15</v>
      </c>
      <c r="N23" s="30" t="s">
        <v>28</v>
      </c>
      <c r="O23" s="31" t="s">
        <v>28</v>
      </c>
      <c r="P23" s="30" t="s">
        <v>28</v>
      </c>
      <c r="Q23" s="31" t="s">
        <v>28</v>
      </c>
      <c r="R23" s="30" t="s">
        <v>28</v>
      </c>
      <c r="S23" s="31" t="s">
        <v>28</v>
      </c>
      <c r="T23" s="30" t="s">
        <v>28</v>
      </c>
      <c r="U23" s="31" t="s">
        <v>28</v>
      </c>
      <c r="V23" s="30" t="s">
        <v>28</v>
      </c>
      <c r="W23" s="31" t="s">
        <v>28</v>
      </c>
      <c r="X23" s="30" t="s">
        <v>28</v>
      </c>
      <c r="Y23" s="31" t="s">
        <v>28</v>
      </c>
      <c r="Z23" s="30" t="s">
        <v>28</v>
      </c>
      <c r="AA23" s="31" t="s">
        <v>28</v>
      </c>
      <c r="AB23" s="30" t="s">
        <v>28</v>
      </c>
      <c r="AC23" s="31" t="s">
        <v>28</v>
      </c>
      <c r="AD23" s="32" t="s">
        <v>52</v>
      </c>
    </row>
    <row r="24" spans="1:30" s="18" customFormat="1" ht="17.05" x14ac:dyDescent="0.3">
      <c r="A24" s="29" t="s">
        <v>53</v>
      </c>
      <c r="B24" s="30">
        <v>23</v>
      </c>
      <c r="C24" s="35">
        <f t="shared" si="0"/>
        <v>100</v>
      </c>
      <c r="D24" s="30">
        <v>21</v>
      </c>
      <c r="E24" s="35">
        <v>91.3</v>
      </c>
      <c r="F24" s="30">
        <v>2</v>
      </c>
      <c r="G24" s="35">
        <v>8.6999999999999993</v>
      </c>
      <c r="H24" s="30" t="s">
        <v>28</v>
      </c>
      <c r="I24" s="31" t="s">
        <v>28</v>
      </c>
      <c r="J24" s="30">
        <v>2</v>
      </c>
      <c r="K24" s="35">
        <v>100</v>
      </c>
      <c r="L24" s="30" t="s">
        <v>28</v>
      </c>
      <c r="M24" s="31" t="s">
        <v>28</v>
      </c>
      <c r="N24" s="30" t="s">
        <v>28</v>
      </c>
      <c r="O24" s="31" t="s">
        <v>28</v>
      </c>
      <c r="P24" s="30" t="s">
        <v>28</v>
      </c>
      <c r="Q24" s="31" t="s">
        <v>28</v>
      </c>
      <c r="R24" s="30" t="s">
        <v>28</v>
      </c>
      <c r="S24" s="31" t="s">
        <v>28</v>
      </c>
      <c r="T24" s="30" t="s">
        <v>28</v>
      </c>
      <c r="U24" s="31" t="s">
        <v>28</v>
      </c>
      <c r="V24" s="30" t="s">
        <v>28</v>
      </c>
      <c r="W24" s="31" t="s">
        <v>28</v>
      </c>
      <c r="X24" s="30" t="s">
        <v>28</v>
      </c>
      <c r="Y24" s="31" t="s">
        <v>28</v>
      </c>
      <c r="Z24" s="30" t="s">
        <v>28</v>
      </c>
      <c r="AA24" s="31" t="s">
        <v>28</v>
      </c>
      <c r="AB24" s="30" t="s">
        <v>28</v>
      </c>
      <c r="AC24" s="31" t="s">
        <v>28</v>
      </c>
      <c r="AD24" s="29" t="s">
        <v>77</v>
      </c>
    </row>
    <row r="25" spans="1:30" s="18" customFormat="1" ht="51.05" x14ac:dyDescent="0.3">
      <c r="A25" s="32" t="s">
        <v>54</v>
      </c>
      <c r="B25" s="30">
        <v>747</v>
      </c>
      <c r="C25" s="35">
        <f t="shared" si="0"/>
        <v>100</v>
      </c>
      <c r="D25" s="30">
        <v>740.43</v>
      </c>
      <c r="E25" s="35">
        <v>99.12</v>
      </c>
      <c r="F25" s="30">
        <v>6.57</v>
      </c>
      <c r="G25" s="35">
        <v>0.88</v>
      </c>
      <c r="H25" s="30" t="s">
        <v>28</v>
      </c>
      <c r="I25" s="31" t="s">
        <v>28</v>
      </c>
      <c r="J25" s="30">
        <v>1</v>
      </c>
      <c r="K25" s="35">
        <v>15.22</v>
      </c>
      <c r="L25" s="30" t="s">
        <v>28</v>
      </c>
      <c r="M25" s="31" t="s">
        <v>28</v>
      </c>
      <c r="N25" s="30" t="s">
        <v>28</v>
      </c>
      <c r="O25" s="31" t="s">
        <v>28</v>
      </c>
      <c r="P25" s="30" t="s">
        <v>28</v>
      </c>
      <c r="Q25" s="31" t="s">
        <v>28</v>
      </c>
      <c r="R25" s="30">
        <v>1</v>
      </c>
      <c r="S25" s="35">
        <v>15.22</v>
      </c>
      <c r="T25" s="30" t="s">
        <v>28</v>
      </c>
      <c r="U25" s="31" t="s">
        <v>28</v>
      </c>
      <c r="V25" s="30">
        <v>1.57</v>
      </c>
      <c r="W25" s="35">
        <v>23.9</v>
      </c>
      <c r="X25" s="30">
        <v>3</v>
      </c>
      <c r="Y25" s="35">
        <v>45.66</v>
      </c>
      <c r="Z25" s="30" t="s">
        <v>28</v>
      </c>
      <c r="AA25" s="31" t="s">
        <v>28</v>
      </c>
      <c r="AB25" s="30" t="s">
        <v>28</v>
      </c>
      <c r="AC25" s="31" t="s">
        <v>28</v>
      </c>
      <c r="AD25" s="32" t="s">
        <v>55</v>
      </c>
    </row>
    <row r="26" spans="1:30" s="18" customFormat="1" ht="51.05" x14ac:dyDescent="0.3">
      <c r="A26" s="32" t="s">
        <v>56</v>
      </c>
      <c r="B26" s="30">
        <v>13</v>
      </c>
      <c r="C26" s="35">
        <f t="shared" si="0"/>
        <v>100</v>
      </c>
      <c r="D26" s="30">
        <v>13</v>
      </c>
      <c r="E26" s="35">
        <v>100</v>
      </c>
      <c r="F26" s="30" t="s">
        <v>28</v>
      </c>
      <c r="G26" s="35" t="s">
        <v>28</v>
      </c>
      <c r="H26" s="30" t="s">
        <v>28</v>
      </c>
      <c r="I26" s="31" t="s">
        <v>28</v>
      </c>
      <c r="J26" s="30" t="s">
        <v>28</v>
      </c>
      <c r="K26" s="31" t="s">
        <v>28</v>
      </c>
      <c r="L26" s="30" t="s">
        <v>28</v>
      </c>
      <c r="M26" s="31" t="s">
        <v>28</v>
      </c>
      <c r="N26" s="30" t="s">
        <v>28</v>
      </c>
      <c r="O26" s="31" t="s">
        <v>28</v>
      </c>
      <c r="P26" s="30" t="s">
        <v>28</v>
      </c>
      <c r="Q26" s="31" t="s">
        <v>28</v>
      </c>
      <c r="R26" s="30" t="s">
        <v>28</v>
      </c>
      <c r="S26" s="31" t="s">
        <v>28</v>
      </c>
      <c r="T26" s="30" t="s">
        <v>28</v>
      </c>
      <c r="U26" s="31" t="s">
        <v>28</v>
      </c>
      <c r="V26" s="30" t="s">
        <v>28</v>
      </c>
      <c r="W26" s="31" t="s">
        <v>28</v>
      </c>
      <c r="X26" s="30" t="s">
        <v>28</v>
      </c>
      <c r="Y26" s="31" t="s">
        <v>28</v>
      </c>
      <c r="Z26" s="30" t="s">
        <v>28</v>
      </c>
      <c r="AA26" s="31" t="s">
        <v>28</v>
      </c>
      <c r="AB26" s="30" t="s">
        <v>28</v>
      </c>
      <c r="AC26" s="31" t="s">
        <v>28</v>
      </c>
      <c r="AD26" s="32" t="s">
        <v>57</v>
      </c>
    </row>
    <row r="27" spans="1:30" s="18" customFormat="1" ht="17.05" x14ac:dyDescent="0.3">
      <c r="A27" s="29" t="s">
        <v>58</v>
      </c>
      <c r="B27" s="30">
        <v>22</v>
      </c>
      <c r="C27" s="35">
        <f t="shared" si="0"/>
        <v>100</v>
      </c>
      <c r="D27" s="30">
        <v>22</v>
      </c>
      <c r="E27" s="35">
        <v>100</v>
      </c>
      <c r="F27" s="30" t="s">
        <v>28</v>
      </c>
      <c r="G27" s="35" t="s">
        <v>28</v>
      </c>
      <c r="H27" s="30" t="s">
        <v>28</v>
      </c>
      <c r="I27" s="31" t="s">
        <v>28</v>
      </c>
      <c r="J27" s="30" t="s">
        <v>28</v>
      </c>
      <c r="K27" s="31" t="s">
        <v>28</v>
      </c>
      <c r="L27" s="30" t="s">
        <v>28</v>
      </c>
      <c r="M27" s="31" t="s">
        <v>28</v>
      </c>
      <c r="N27" s="30" t="s">
        <v>28</v>
      </c>
      <c r="O27" s="31" t="s">
        <v>28</v>
      </c>
      <c r="P27" s="30" t="s">
        <v>28</v>
      </c>
      <c r="Q27" s="31" t="s">
        <v>28</v>
      </c>
      <c r="R27" s="30" t="s">
        <v>28</v>
      </c>
      <c r="S27" s="31" t="s">
        <v>28</v>
      </c>
      <c r="T27" s="30" t="s">
        <v>28</v>
      </c>
      <c r="U27" s="31" t="s">
        <v>28</v>
      </c>
      <c r="V27" s="30" t="s">
        <v>28</v>
      </c>
      <c r="W27" s="31" t="s">
        <v>28</v>
      </c>
      <c r="X27" s="30" t="s">
        <v>28</v>
      </c>
      <c r="Y27" s="31" t="s">
        <v>28</v>
      </c>
      <c r="Z27" s="30" t="s">
        <v>28</v>
      </c>
      <c r="AA27" s="31" t="s">
        <v>28</v>
      </c>
      <c r="AB27" s="30" t="s">
        <v>28</v>
      </c>
      <c r="AC27" s="31" t="s">
        <v>28</v>
      </c>
      <c r="AD27" s="29" t="s">
        <v>84</v>
      </c>
    </row>
    <row r="28" spans="1:30" s="18" customFormat="1" ht="45" customHeight="1" x14ac:dyDescent="0.3">
      <c r="A28" s="32" t="s">
        <v>59</v>
      </c>
      <c r="B28" s="30">
        <v>129</v>
      </c>
      <c r="C28" s="35">
        <f t="shared" si="0"/>
        <v>100</v>
      </c>
      <c r="D28" s="30">
        <v>129</v>
      </c>
      <c r="E28" s="35">
        <v>100</v>
      </c>
      <c r="F28" s="30" t="s">
        <v>28</v>
      </c>
      <c r="G28" s="35" t="s">
        <v>28</v>
      </c>
      <c r="H28" s="30" t="s">
        <v>28</v>
      </c>
      <c r="I28" s="31" t="s">
        <v>28</v>
      </c>
      <c r="J28" s="30" t="s">
        <v>28</v>
      </c>
      <c r="K28" s="31" t="s">
        <v>28</v>
      </c>
      <c r="L28" s="30" t="s">
        <v>28</v>
      </c>
      <c r="M28" s="31" t="s">
        <v>28</v>
      </c>
      <c r="N28" s="30" t="s">
        <v>28</v>
      </c>
      <c r="O28" s="31" t="s">
        <v>28</v>
      </c>
      <c r="P28" s="30" t="s">
        <v>28</v>
      </c>
      <c r="Q28" s="31" t="s">
        <v>28</v>
      </c>
      <c r="R28" s="30" t="s">
        <v>28</v>
      </c>
      <c r="S28" s="31" t="s">
        <v>28</v>
      </c>
      <c r="T28" s="30" t="s">
        <v>28</v>
      </c>
      <c r="U28" s="31" t="s">
        <v>28</v>
      </c>
      <c r="V28" s="30" t="s">
        <v>28</v>
      </c>
      <c r="W28" s="31" t="s">
        <v>28</v>
      </c>
      <c r="X28" s="30" t="s">
        <v>28</v>
      </c>
      <c r="Y28" s="31" t="s">
        <v>28</v>
      </c>
      <c r="Z28" s="30" t="s">
        <v>28</v>
      </c>
      <c r="AA28" s="31" t="s">
        <v>28</v>
      </c>
      <c r="AB28" s="30" t="s">
        <v>28</v>
      </c>
      <c r="AC28" s="31" t="s">
        <v>28</v>
      </c>
      <c r="AD28" s="32" t="s">
        <v>60</v>
      </c>
    </row>
    <row r="29" spans="1:30" s="18" customFormat="1" ht="34.049999999999997" x14ac:dyDescent="0.3">
      <c r="A29" s="32" t="s">
        <v>61</v>
      </c>
      <c r="B29" s="30">
        <v>57</v>
      </c>
      <c r="C29" s="35">
        <f t="shared" si="0"/>
        <v>100</v>
      </c>
      <c r="D29" s="30">
        <v>55</v>
      </c>
      <c r="E29" s="35">
        <v>96.49</v>
      </c>
      <c r="F29" s="30">
        <v>2</v>
      </c>
      <c r="G29" s="35">
        <v>3.51</v>
      </c>
      <c r="H29" s="30">
        <v>1</v>
      </c>
      <c r="I29" s="35">
        <v>50</v>
      </c>
      <c r="J29" s="30" t="s">
        <v>28</v>
      </c>
      <c r="K29" s="31" t="s">
        <v>28</v>
      </c>
      <c r="L29" s="30" t="s">
        <v>28</v>
      </c>
      <c r="M29" s="31" t="s">
        <v>28</v>
      </c>
      <c r="N29" s="30" t="s">
        <v>28</v>
      </c>
      <c r="O29" s="31" t="s">
        <v>28</v>
      </c>
      <c r="P29" s="30">
        <v>1</v>
      </c>
      <c r="Q29" s="35">
        <v>50</v>
      </c>
      <c r="R29" s="30" t="s">
        <v>28</v>
      </c>
      <c r="S29" s="31" t="s">
        <v>28</v>
      </c>
      <c r="T29" s="30" t="s">
        <v>28</v>
      </c>
      <c r="U29" s="31" t="s">
        <v>28</v>
      </c>
      <c r="V29" s="30" t="s">
        <v>28</v>
      </c>
      <c r="W29" s="31" t="s">
        <v>28</v>
      </c>
      <c r="X29" s="30" t="s">
        <v>28</v>
      </c>
      <c r="Y29" s="31" t="s">
        <v>28</v>
      </c>
      <c r="Z29" s="30" t="s">
        <v>28</v>
      </c>
      <c r="AA29" s="31" t="s">
        <v>28</v>
      </c>
      <c r="AB29" s="30" t="s">
        <v>28</v>
      </c>
      <c r="AC29" s="31" t="s">
        <v>28</v>
      </c>
      <c r="AD29" s="32" t="s">
        <v>62</v>
      </c>
    </row>
    <row r="30" spans="1:30" s="18" customFormat="1" ht="16.55" customHeight="1" x14ac:dyDescent="0.3">
      <c r="A30" s="32"/>
      <c r="B30" s="30"/>
      <c r="C30" s="31"/>
      <c r="D30" s="30"/>
      <c r="E30" s="31"/>
      <c r="F30" s="30"/>
      <c r="G30" s="31"/>
      <c r="H30" s="30"/>
      <c r="I30" s="31"/>
      <c r="J30" s="30"/>
      <c r="K30" s="31"/>
      <c r="L30" s="30"/>
      <c r="M30" s="31"/>
      <c r="N30" s="30"/>
      <c r="O30" s="31"/>
      <c r="P30" s="30"/>
      <c r="Q30" s="31"/>
      <c r="R30" s="30"/>
      <c r="S30" s="31"/>
      <c r="T30" s="30"/>
      <c r="U30" s="31"/>
      <c r="V30" s="30"/>
      <c r="W30" s="31"/>
      <c r="X30" s="30"/>
      <c r="Y30" s="31"/>
      <c r="Z30" s="30"/>
      <c r="AA30" s="31"/>
      <c r="AB30" s="30"/>
      <c r="AC30" s="31"/>
      <c r="AD30" s="32"/>
    </row>
    <row r="31" spans="1:30" s="4" customFormat="1" ht="21.95" customHeight="1" x14ac:dyDescent="0.55000000000000004">
      <c r="A31" s="1" t="s">
        <v>91</v>
      </c>
      <c r="B31" s="2"/>
      <c r="C31" s="3"/>
      <c r="D31" s="2"/>
      <c r="E31" s="3"/>
      <c r="F31" s="2"/>
      <c r="G31" s="3"/>
      <c r="H31" s="2"/>
      <c r="I31" s="3"/>
      <c r="J31" s="2"/>
      <c r="K31" s="3"/>
      <c r="L31" s="2"/>
      <c r="M31" s="3"/>
      <c r="N31" s="2"/>
      <c r="O31" s="3"/>
      <c r="P31" s="2"/>
      <c r="Q31" s="3"/>
      <c r="R31" s="2"/>
      <c r="S31" s="3"/>
      <c r="T31" s="2"/>
      <c r="U31" s="3"/>
      <c r="V31" s="2"/>
      <c r="W31" s="3"/>
      <c r="X31" s="2"/>
      <c r="Y31" s="3"/>
      <c r="Z31" s="2"/>
      <c r="AA31" s="3"/>
      <c r="AB31" s="2"/>
      <c r="AC31" s="3"/>
    </row>
    <row r="32" spans="1:30" s="4" customFormat="1" ht="21.95" customHeight="1" x14ac:dyDescent="0.55000000000000004">
      <c r="A32" s="1" t="s">
        <v>92</v>
      </c>
      <c r="B32" s="2"/>
      <c r="C32" s="3"/>
      <c r="D32" s="2"/>
      <c r="E32" s="3"/>
      <c r="F32" s="2"/>
      <c r="G32" s="3"/>
      <c r="H32" s="2"/>
      <c r="I32" s="3"/>
      <c r="J32" s="2"/>
      <c r="K32" s="3"/>
      <c r="L32" s="2"/>
      <c r="M32" s="3"/>
      <c r="N32" s="2"/>
      <c r="O32" s="3"/>
      <c r="P32" s="2"/>
      <c r="Q32" s="3"/>
      <c r="R32" s="2"/>
      <c r="S32" s="3"/>
      <c r="T32" s="2"/>
      <c r="U32" s="3"/>
      <c r="V32" s="2"/>
      <c r="W32" s="3"/>
      <c r="X32" s="2"/>
      <c r="Y32" s="3"/>
      <c r="Z32" s="2"/>
      <c r="AA32" s="3"/>
      <c r="AB32" s="2"/>
      <c r="AC32" s="3"/>
    </row>
    <row r="33" spans="1:30" ht="18" customHeight="1" x14ac:dyDescent="0.35">
      <c r="A33" s="5"/>
      <c r="B33" s="6"/>
      <c r="C33" s="7"/>
      <c r="D33" s="6"/>
      <c r="E33" s="7"/>
      <c r="F33" s="6"/>
      <c r="G33" s="7"/>
      <c r="H33" s="6"/>
      <c r="I33" s="7"/>
      <c r="J33" s="6"/>
      <c r="K33" s="7"/>
      <c r="L33" s="6"/>
      <c r="M33" s="7"/>
      <c r="N33" s="6"/>
      <c r="O33" s="7"/>
      <c r="P33" s="6"/>
      <c r="Q33" s="7"/>
      <c r="R33" s="6"/>
      <c r="S33" s="7"/>
      <c r="T33" s="6"/>
      <c r="U33" s="7"/>
      <c r="V33" s="6"/>
      <c r="W33" s="7"/>
      <c r="X33" s="6"/>
      <c r="Y33" s="7"/>
      <c r="Z33" s="6"/>
      <c r="AA33" s="7"/>
      <c r="AB33" s="6"/>
      <c r="AC33" s="7"/>
      <c r="AD33" s="8"/>
    </row>
    <row r="34" spans="1:30" ht="21.95" customHeight="1" x14ac:dyDescent="0.35">
      <c r="A34" s="12"/>
      <c r="B34" s="36" t="s">
        <v>19</v>
      </c>
      <c r="C34" s="36"/>
      <c r="D34" s="37" t="s">
        <v>15</v>
      </c>
      <c r="E34" s="37"/>
      <c r="F34" s="38" t="s">
        <v>23</v>
      </c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12"/>
    </row>
    <row r="35" spans="1:30" ht="21.95" customHeight="1" x14ac:dyDescent="0.35">
      <c r="A35" s="11" t="s">
        <v>24</v>
      </c>
      <c r="B35" s="39" t="s">
        <v>17</v>
      </c>
      <c r="C35" s="39"/>
      <c r="D35" s="40" t="s">
        <v>16</v>
      </c>
      <c r="E35" s="40"/>
      <c r="F35" s="41" t="s">
        <v>5</v>
      </c>
      <c r="G35" s="41"/>
      <c r="H35" s="42" t="s">
        <v>6</v>
      </c>
      <c r="I35" s="43"/>
      <c r="J35" s="42" t="s">
        <v>7</v>
      </c>
      <c r="K35" s="43"/>
      <c r="L35" s="42" t="s">
        <v>8</v>
      </c>
      <c r="M35" s="43"/>
      <c r="N35" s="42" t="s">
        <v>9</v>
      </c>
      <c r="O35" s="43"/>
      <c r="P35" s="42" t="s">
        <v>10</v>
      </c>
      <c r="Q35" s="43"/>
      <c r="R35" s="42" t="s">
        <v>11</v>
      </c>
      <c r="S35" s="43"/>
      <c r="T35" s="42" t="s">
        <v>21</v>
      </c>
      <c r="U35" s="43"/>
      <c r="V35" s="42" t="s">
        <v>22</v>
      </c>
      <c r="W35" s="43"/>
      <c r="X35" s="42" t="s">
        <v>12</v>
      </c>
      <c r="Y35" s="43"/>
      <c r="Z35" s="42" t="s">
        <v>13</v>
      </c>
      <c r="AA35" s="43"/>
      <c r="AB35" s="42" t="s">
        <v>14</v>
      </c>
      <c r="AC35" s="43"/>
      <c r="AD35" s="13"/>
    </row>
    <row r="36" spans="1:30" ht="21.95" customHeight="1" x14ac:dyDescent="0.35">
      <c r="A36" s="13" t="s">
        <v>25</v>
      </c>
      <c r="B36" s="14" t="s">
        <v>18</v>
      </c>
      <c r="C36" s="15"/>
      <c r="D36" s="45" t="s">
        <v>20</v>
      </c>
      <c r="E36" s="45"/>
      <c r="F36" s="16" t="s">
        <v>0</v>
      </c>
      <c r="G36" s="17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13" t="s">
        <v>26</v>
      </c>
    </row>
    <row r="37" spans="1:30" s="18" customFormat="1" ht="21.95" customHeight="1" x14ac:dyDescent="0.3">
      <c r="B37" s="19" t="s">
        <v>3</v>
      </c>
      <c r="C37" s="20" t="s">
        <v>4</v>
      </c>
      <c r="D37" s="19" t="s">
        <v>3</v>
      </c>
      <c r="E37" s="20" t="s">
        <v>4</v>
      </c>
      <c r="F37" s="19" t="s">
        <v>3</v>
      </c>
      <c r="G37" s="20" t="s">
        <v>4</v>
      </c>
      <c r="H37" s="19" t="s">
        <v>3</v>
      </c>
      <c r="I37" s="20" t="s">
        <v>4</v>
      </c>
      <c r="J37" s="19" t="s">
        <v>3</v>
      </c>
      <c r="K37" s="20" t="s">
        <v>4</v>
      </c>
      <c r="L37" s="19" t="s">
        <v>3</v>
      </c>
      <c r="M37" s="20" t="s">
        <v>4</v>
      </c>
      <c r="N37" s="19" t="s">
        <v>3</v>
      </c>
      <c r="O37" s="20" t="s">
        <v>4</v>
      </c>
      <c r="P37" s="19" t="s">
        <v>3</v>
      </c>
      <c r="Q37" s="20" t="s">
        <v>4</v>
      </c>
      <c r="R37" s="19" t="s">
        <v>3</v>
      </c>
      <c r="S37" s="20" t="s">
        <v>4</v>
      </c>
      <c r="T37" s="19" t="s">
        <v>3</v>
      </c>
      <c r="U37" s="20" t="s">
        <v>4</v>
      </c>
      <c r="V37" s="19" t="s">
        <v>3</v>
      </c>
      <c r="W37" s="20" t="s">
        <v>4</v>
      </c>
      <c r="X37" s="19" t="s">
        <v>3</v>
      </c>
      <c r="Y37" s="21" t="s">
        <v>4</v>
      </c>
      <c r="Z37" s="19" t="s">
        <v>3</v>
      </c>
      <c r="AA37" s="21" t="s">
        <v>4</v>
      </c>
      <c r="AB37" s="19" t="s">
        <v>3</v>
      </c>
      <c r="AC37" s="22" t="s">
        <v>4</v>
      </c>
    </row>
    <row r="38" spans="1:30" s="18" customFormat="1" ht="21.95" customHeight="1" x14ac:dyDescent="0.3">
      <c r="A38" s="23"/>
      <c r="B38" s="24" t="s">
        <v>1</v>
      </c>
      <c r="C38" s="25" t="s">
        <v>2</v>
      </c>
      <c r="D38" s="24" t="s">
        <v>1</v>
      </c>
      <c r="E38" s="25" t="s">
        <v>2</v>
      </c>
      <c r="F38" s="24" t="s">
        <v>1</v>
      </c>
      <c r="G38" s="25" t="s">
        <v>2</v>
      </c>
      <c r="H38" s="24" t="s">
        <v>1</v>
      </c>
      <c r="I38" s="25" t="s">
        <v>2</v>
      </c>
      <c r="J38" s="24" t="s">
        <v>1</v>
      </c>
      <c r="K38" s="25" t="s">
        <v>2</v>
      </c>
      <c r="L38" s="24" t="s">
        <v>1</v>
      </c>
      <c r="M38" s="25" t="s">
        <v>2</v>
      </c>
      <c r="N38" s="24" t="s">
        <v>1</v>
      </c>
      <c r="O38" s="25" t="s">
        <v>2</v>
      </c>
      <c r="P38" s="24" t="s">
        <v>1</v>
      </c>
      <c r="Q38" s="25" t="s">
        <v>2</v>
      </c>
      <c r="R38" s="24" t="s">
        <v>1</v>
      </c>
      <c r="S38" s="25" t="s">
        <v>2</v>
      </c>
      <c r="T38" s="24" t="s">
        <v>1</v>
      </c>
      <c r="U38" s="25" t="s">
        <v>2</v>
      </c>
      <c r="V38" s="24" t="s">
        <v>1</v>
      </c>
      <c r="W38" s="25" t="s">
        <v>2</v>
      </c>
      <c r="X38" s="24" t="s">
        <v>1</v>
      </c>
      <c r="Y38" s="25" t="s">
        <v>2</v>
      </c>
      <c r="Z38" s="24" t="s">
        <v>1</v>
      </c>
      <c r="AA38" s="25" t="s">
        <v>2</v>
      </c>
      <c r="AB38" s="24" t="s">
        <v>1</v>
      </c>
      <c r="AC38" s="25" t="s">
        <v>2</v>
      </c>
      <c r="AD38" s="26"/>
    </row>
    <row r="39" spans="1:30" s="18" customFormat="1" ht="17.05" x14ac:dyDescent="0.3">
      <c r="A39" s="33" t="s">
        <v>27</v>
      </c>
      <c r="B39" s="27">
        <v>12628.01</v>
      </c>
      <c r="C39" s="34">
        <f>SUM(E39,G39)</f>
        <v>100</v>
      </c>
      <c r="D39" s="27">
        <v>12598.49</v>
      </c>
      <c r="E39" s="34">
        <v>99.77</v>
      </c>
      <c r="F39" s="27">
        <v>29.52</v>
      </c>
      <c r="G39" s="34">
        <v>0.23</v>
      </c>
      <c r="H39" s="27">
        <v>2</v>
      </c>
      <c r="I39" s="34">
        <v>6.78</v>
      </c>
      <c r="J39" s="27">
        <v>8.11</v>
      </c>
      <c r="K39" s="34">
        <v>27.47</v>
      </c>
      <c r="L39" s="27">
        <v>3</v>
      </c>
      <c r="M39" s="34">
        <v>10.16</v>
      </c>
      <c r="N39" s="27">
        <v>3.5</v>
      </c>
      <c r="O39" s="34">
        <v>11.86</v>
      </c>
      <c r="P39" s="27">
        <v>4.33</v>
      </c>
      <c r="Q39" s="34">
        <v>14.67</v>
      </c>
      <c r="R39" s="27">
        <v>1</v>
      </c>
      <c r="S39" s="34">
        <v>3.39</v>
      </c>
      <c r="T39" s="27" t="s">
        <v>28</v>
      </c>
      <c r="U39" s="28" t="s">
        <v>28</v>
      </c>
      <c r="V39" s="27">
        <v>2.57</v>
      </c>
      <c r="W39" s="34">
        <v>8.7100000000000009</v>
      </c>
      <c r="X39" s="27">
        <v>3</v>
      </c>
      <c r="Y39" s="34">
        <v>10.16</v>
      </c>
      <c r="Z39" s="27" t="s">
        <v>28</v>
      </c>
      <c r="AA39" s="28" t="s">
        <v>28</v>
      </c>
      <c r="AB39" s="27">
        <v>2</v>
      </c>
      <c r="AC39" s="34">
        <v>6.78</v>
      </c>
      <c r="AD39" s="33" t="s">
        <v>29</v>
      </c>
    </row>
    <row r="40" spans="1:30" s="18" customFormat="1" ht="34.049999999999997" x14ac:dyDescent="0.3">
      <c r="A40" s="29" t="s">
        <v>63</v>
      </c>
      <c r="B40" s="30">
        <v>16</v>
      </c>
      <c r="C40" s="35">
        <f t="shared" ref="C40:C47" si="1">SUM(E40,G40)</f>
        <v>100</v>
      </c>
      <c r="D40" s="30">
        <v>16</v>
      </c>
      <c r="E40" s="35">
        <v>100</v>
      </c>
      <c r="F40" s="30" t="s">
        <v>28</v>
      </c>
      <c r="G40" s="35" t="s">
        <v>28</v>
      </c>
      <c r="H40" s="30" t="s">
        <v>28</v>
      </c>
      <c r="I40" s="31" t="s">
        <v>28</v>
      </c>
      <c r="J40" s="30" t="s">
        <v>28</v>
      </c>
      <c r="K40" s="31" t="s">
        <v>28</v>
      </c>
      <c r="L40" s="30" t="s">
        <v>28</v>
      </c>
      <c r="M40" s="31" t="s">
        <v>28</v>
      </c>
      <c r="N40" s="30" t="s">
        <v>28</v>
      </c>
      <c r="O40" s="31" t="s">
        <v>28</v>
      </c>
      <c r="P40" s="30" t="s">
        <v>28</v>
      </c>
      <c r="Q40" s="31" t="s">
        <v>28</v>
      </c>
      <c r="R40" s="30" t="s">
        <v>28</v>
      </c>
      <c r="S40" s="31" t="s">
        <v>28</v>
      </c>
      <c r="T40" s="30" t="s">
        <v>28</v>
      </c>
      <c r="U40" s="31" t="s">
        <v>28</v>
      </c>
      <c r="V40" s="30" t="s">
        <v>28</v>
      </c>
      <c r="W40" s="31" t="s">
        <v>28</v>
      </c>
      <c r="X40" s="30" t="s">
        <v>28</v>
      </c>
      <c r="Y40" s="31" t="s">
        <v>28</v>
      </c>
      <c r="Z40" s="30" t="s">
        <v>28</v>
      </c>
      <c r="AA40" s="31" t="s">
        <v>28</v>
      </c>
      <c r="AB40" s="30" t="s">
        <v>28</v>
      </c>
      <c r="AC40" s="31" t="s">
        <v>28</v>
      </c>
      <c r="AD40" s="32" t="s">
        <v>64</v>
      </c>
    </row>
    <row r="41" spans="1:30" s="18" customFormat="1" ht="17.05" x14ac:dyDescent="0.3">
      <c r="A41" s="29" t="s">
        <v>65</v>
      </c>
      <c r="B41" s="30">
        <v>176</v>
      </c>
      <c r="C41" s="35">
        <f t="shared" si="1"/>
        <v>100</v>
      </c>
      <c r="D41" s="30">
        <v>174.5</v>
      </c>
      <c r="E41" s="35">
        <v>99.15</v>
      </c>
      <c r="F41" s="30">
        <v>1.5</v>
      </c>
      <c r="G41" s="35">
        <v>0.85</v>
      </c>
      <c r="H41" s="30" t="s">
        <v>28</v>
      </c>
      <c r="I41" s="31" t="s">
        <v>28</v>
      </c>
      <c r="J41" s="30" t="s">
        <v>28</v>
      </c>
      <c r="K41" s="31" t="s">
        <v>28</v>
      </c>
      <c r="L41" s="30" t="s">
        <v>28</v>
      </c>
      <c r="M41" s="31" t="s">
        <v>28</v>
      </c>
      <c r="N41" s="30">
        <v>1.5</v>
      </c>
      <c r="O41" s="35">
        <v>100</v>
      </c>
      <c r="P41" s="30" t="s">
        <v>28</v>
      </c>
      <c r="Q41" s="31" t="s">
        <v>28</v>
      </c>
      <c r="R41" s="30" t="s">
        <v>28</v>
      </c>
      <c r="S41" s="31" t="s">
        <v>28</v>
      </c>
      <c r="T41" s="30" t="s">
        <v>28</v>
      </c>
      <c r="U41" s="31" t="s">
        <v>28</v>
      </c>
      <c r="V41" s="30" t="s">
        <v>28</v>
      </c>
      <c r="W41" s="31" t="s">
        <v>28</v>
      </c>
      <c r="X41" s="30" t="s">
        <v>28</v>
      </c>
      <c r="Y41" s="31" t="s">
        <v>28</v>
      </c>
      <c r="Z41" s="30" t="s">
        <v>28</v>
      </c>
      <c r="AA41" s="31" t="s">
        <v>28</v>
      </c>
      <c r="AB41" s="30" t="s">
        <v>28</v>
      </c>
      <c r="AC41" s="31" t="s">
        <v>28</v>
      </c>
      <c r="AD41" s="29" t="s">
        <v>85</v>
      </c>
    </row>
    <row r="42" spans="1:30" s="18" customFormat="1" ht="17.05" x14ac:dyDescent="0.3">
      <c r="A42" s="29" t="s">
        <v>66</v>
      </c>
      <c r="B42" s="30">
        <v>475</v>
      </c>
      <c r="C42" s="35">
        <f t="shared" si="1"/>
        <v>100</v>
      </c>
      <c r="D42" s="30">
        <v>473</v>
      </c>
      <c r="E42" s="35">
        <v>99.58</v>
      </c>
      <c r="F42" s="30">
        <v>2</v>
      </c>
      <c r="G42" s="35">
        <v>0.42</v>
      </c>
      <c r="H42" s="30" t="s">
        <v>28</v>
      </c>
      <c r="I42" s="31" t="s">
        <v>28</v>
      </c>
      <c r="J42" s="30" t="s">
        <v>28</v>
      </c>
      <c r="K42" s="31" t="s">
        <v>28</v>
      </c>
      <c r="L42" s="30" t="s">
        <v>28</v>
      </c>
      <c r="M42" s="31" t="s">
        <v>28</v>
      </c>
      <c r="N42" s="30">
        <v>1</v>
      </c>
      <c r="O42" s="35">
        <v>50</v>
      </c>
      <c r="P42" s="30" t="s">
        <v>28</v>
      </c>
      <c r="Q42" s="31" t="s">
        <v>28</v>
      </c>
      <c r="R42" s="30" t="s">
        <v>28</v>
      </c>
      <c r="S42" s="31" t="s">
        <v>28</v>
      </c>
      <c r="T42" s="30" t="s">
        <v>28</v>
      </c>
      <c r="U42" s="31" t="s">
        <v>28</v>
      </c>
      <c r="V42" s="30" t="s">
        <v>28</v>
      </c>
      <c r="W42" s="31" t="s">
        <v>28</v>
      </c>
      <c r="X42" s="30" t="s">
        <v>28</v>
      </c>
      <c r="Y42" s="31" t="s">
        <v>28</v>
      </c>
      <c r="Z42" s="30" t="s">
        <v>28</v>
      </c>
      <c r="AA42" s="31" t="s">
        <v>28</v>
      </c>
      <c r="AB42" s="30">
        <v>1</v>
      </c>
      <c r="AC42" s="35">
        <v>50</v>
      </c>
      <c r="AD42" s="29" t="s">
        <v>86</v>
      </c>
    </row>
    <row r="43" spans="1:30" s="18" customFormat="1" ht="34.049999999999997" x14ac:dyDescent="0.3">
      <c r="A43" s="32" t="s">
        <v>67</v>
      </c>
      <c r="B43" s="30">
        <v>211</v>
      </c>
      <c r="C43" s="35">
        <f t="shared" si="1"/>
        <v>100</v>
      </c>
      <c r="D43" s="30">
        <v>211</v>
      </c>
      <c r="E43" s="35">
        <v>100</v>
      </c>
      <c r="F43" s="30" t="s">
        <v>28</v>
      </c>
      <c r="G43" s="31" t="s">
        <v>28</v>
      </c>
      <c r="H43" s="30" t="s">
        <v>28</v>
      </c>
      <c r="I43" s="31" t="s">
        <v>28</v>
      </c>
      <c r="J43" s="30" t="s">
        <v>28</v>
      </c>
      <c r="K43" s="31" t="s">
        <v>28</v>
      </c>
      <c r="L43" s="30" t="s">
        <v>28</v>
      </c>
      <c r="M43" s="31" t="s">
        <v>28</v>
      </c>
      <c r="N43" s="30" t="s">
        <v>28</v>
      </c>
      <c r="O43" s="35" t="s">
        <v>28</v>
      </c>
      <c r="P43" s="30" t="s">
        <v>28</v>
      </c>
      <c r="Q43" s="31" t="s">
        <v>28</v>
      </c>
      <c r="R43" s="30" t="s">
        <v>28</v>
      </c>
      <c r="S43" s="31" t="s">
        <v>28</v>
      </c>
      <c r="T43" s="30" t="s">
        <v>28</v>
      </c>
      <c r="U43" s="31" t="s">
        <v>28</v>
      </c>
      <c r="V43" s="30" t="s">
        <v>28</v>
      </c>
      <c r="W43" s="31" t="s">
        <v>28</v>
      </c>
      <c r="X43" s="30" t="s">
        <v>28</v>
      </c>
      <c r="Y43" s="31" t="s">
        <v>28</v>
      </c>
      <c r="Z43" s="30" t="s">
        <v>28</v>
      </c>
      <c r="AA43" s="31" t="s">
        <v>28</v>
      </c>
      <c r="AB43" s="30" t="s">
        <v>28</v>
      </c>
      <c r="AC43" s="31" t="s">
        <v>28</v>
      </c>
      <c r="AD43" s="32" t="s">
        <v>68</v>
      </c>
    </row>
    <row r="44" spans="1:30" s="18" customFormat="1" ht="17.05" x14ac:dyDescent="0.3">
      <c r="A44" s="47" t="s">
        <v>69</v>
      </c>
      <c r="B44" s="48">
        <v>78</v>
      </c>
      <c r="C44" s="49">
        <f t="shared" si="1"/>
        <v>100</v>
      </c>
      <c r="D44" s="48">
        <v>78</v>
      </c>
      <c r="E44" s="49">
        <v>100</v>
      </c>
      <c r="F44" s="48" t="s">
        <v>28</v>
      </c>
      <c r="G44" s="50" t="s">
        <v>28</v>
      </c>
      <c r="H44" s="48" t="s">
        <v>28</v>
      </c>
      <c r="I44" s="50" t="s">
        <v>28</v>
      </c>
      <c r="J44" s="48" t="s">
        <v>28</v>
      </c>
      <c r="K44" s="50" t="s">
        <v>28</v>
      </c>
      <c r="L44" s="48" t="s">
        <v>28</v>
      </c>
      <c r="M44" s="50" t="s">
        <v>28</v>
      </c>
      <c r="N44" s="48" t="s">
        <v>28</v>
      </c>
      <c r="O44" s="50" t="s">
        <v>28</v>
      </c>
      <c r="P44" s="48" t="s">
        <v>28</v>
      </c>
      <c r="Q44" s="50" t="s">
        <v>28</v>
      </c>
      <c r="R44" s="48" t="s">
        <v>28</v>
      </c>
      <c r="S44" s="50" t="s">
        <v>28</v>
      </c>
      <c r="T44" s="48" t="s">
        <v>28</v>
      </c>
      <c r="U44" s="50" t="s">
        <v>28</v>
      </c>
      <c r="V44" s="48" t="s">
        <v>28</v>
      </c>
      <c r="W44" s="50" t="s">
        <v>28</v>
      </c>
      <c r="X44" s="48" t="s">
        <v>28</v>
      </c>
      <c r="Y44" s="50" t="s">
        <v>28</v>
      </c>
      <c r="Z44" s="48" t="s">
        <v>28</v>
      </c>
      <c r="AA44" s="50" t="s">
        <v>28</v>
      </c>
      <c r="AB44" s="48" t="s">
        <v>28</v>
      </c>
      <c r="AC44" s="50" t="s">
        <v>28</v>
      </c>
      <c r="AD44" s="47" t="s">
        <v>87</v>
      </c>
    </row>
    <row r="45" spans="1:30" s="18" customFormat="1" ht="51.05" x14ac:dyDescent="0.3">
      <c r="A45" s="51" t="s">
        <v>70</v>
      </c>
      <c r="B45" s="48">
        <v>179</v>
      </c>
      <c r="C45" s="49">
        <f t="shared" si="1"/>
        <v>100</v>
      </c>
      <c r="D45" s="48">
        <v>179</v>
      </c>
      <c r="E45" s="49">
        <v>100</v>
      </c>
      <c r="F45" s="48" t="s">
        <v>28</v>
      </c>
      <c r="G45" s="50" t="s">
        <v>28</v>
      </c>
      <c r="H45" s="48" t="s">
        <v>28</v>
      </c>
      <c r="I45" s="50" t="s">
        <v>28</v>
      </c>
      <c r="J45" s="48" t="s">
        <v>28</v>
      </c>
      <c r="K45" s="50" t="s">
        <v>28</v>
      </c>
      <c r="L45" s="48" t="s">
        <v>28</v>
      </c>
      <c r="M45" s="50" t="s">
        <v>28</v>
      </c>
      <c r="N45" s="48" t="s">
        <v>28</v>
      </c>
      <c r="O45" s="50" t="s">
        <v>28</v>
      </c>
      <c r="P45" s="48" t="s">
        <v>28</v>
      </c>
      <c r="Q45" s="50" t="s">
        <v>28</v>
      </c>
      <c r="R45" s="48" t="s">
        <v>28</v>
      </c>
      <c r="S45" s="50" t="s">
        <v>28</v>
      </c>
      <c r="T45" s="48" t="s">
        <v>28</v>
      </c>
      <c r="U45" s="50" t="s">
        <v>28</v>
      </c>
      <c r="V45" s="48" t="s">
        <v>28</v>
      </c>
      <c r="W45" s="50" t="s">
        <v>28</v>
      </c>
      <c r="X45" s="48" t="s">
        <v>28</v>
      </c>
      <c r="Y45" s="50" t="s">
        <v>28</v>
      </c>
      <c r="Z45" s="48" t="s">
        <v>28</v>
      </c>
      <c r="AA45" s="50" t="s">
        <v>28</v>
      </c>
      <c r="AB45" s="48" t="s">
        <v>28</v>
      </c>
      <c r="AC45" s="50" t="s">
        <v>28</v>
      </c>
      <c r="AD45" s="51" t="s">
        <v>71</v>
      </c>
    </row>
    <row r="46" spans="1:30" s="18" customFormat="1" ht="34.049999999999997" x14ac:dyDescent="0.3">
      <c r="A46" s="51" t="s">
        <v>72</v>
      </c>
      <c r="B46" s="48">
        <v>4</v>
      </c>
      <c r="C46" s="49">
        <f t="shared" si="1"/>
        <v>100</v>
      </c>
      <c r="D46" s="48">
        <v>4</v>
      </c>
      <c r="E46" s="49">
        <v>100</v>
      </c>
      <c r="F46" s="48" t="s">
        <v>28</v>
      </c>
      <c r="G46" s="50" t="s">
        <v>28</v>
      </c>
      <c r="H46" s="48" t="s">
        <v>28</v>
      </c>
      <c r="I46" s="50" t="s">
        <v>28</v>
      </c>
      <c r="J46" s="48" t="s">
        <v>28</v>
      </c>
      <c r="K46" s="50" t="s">
        <v>28</v>
      </c>
      <c r="L46" s="48" t="s">
        <v>28</v>
      </c>
      <c r="M46" s="50" t="s">
        <v>28</v>
      </c>
      <c r="N46" s="48" t="s">
        <v>28</v>
      </c>
      <c r="O46" s="50" t="s">
        <v>28</v>
      </c>
      <c r="P46" s="48" t="s">
        <v>28</v>
      </c>
      <c r="Q46" s="50" t="s">
        <v>28</v>
      </c>
      <c r="R46" s="48" t="s">
        <v>28</v>
      </c>
      <c r="S46" s="50" t="s">
        <v>28</v>
      </c>
      <c r="T46" s="48" t="s">
        <v>28</v>
      </c>
      <c r="U46" s="50" t="s">
        <v>28</v>
      </c>
      <c r="V46" s="48" t="s">
        <v>28</v>
      </c>
      <c r="W46" s="50" t="s">
        <v>28</v>
      </c>
      <c r="X46" s="48" t="s">
        <v>28</v>
      </c>
      <c r="Y46" s="50" t="s">
        <v>28</v>
      </c>
      <c r="Z46" s="48" t="s">
        <v>28</v>
      </c>
      <c r="AA46" s="50" t="s">
        <v>28</v>
      </c>
      <c r="AB46" s="48" t="s">
        <v>28</v>
      </c>
      <c r="AC46" s="50" t="s">
        <v>28</v>
      </c>
      <c r="AD46" s="51" t="s">
        <v>73</v>
      </c>
    </row>
    <row r="47" spans="1:30" s="18" customFormat="1" ht="17.05" x14ac:dyDescent="0.3">
      <c r="A47" s="52" t="s">
        <v>74</v>
      </c>
      <c r="B47" s="53">
        <v>28</v>
      </c>
      <c r="C47" s="54">
        <f t="shared" si="1"/>
        <v>100</v>
      </c>
      <c r="D47" s="53">
        <v>28</v>
      </c>
      <c r="E47" s="54">
        <v>100</v>
      </c>
      <c r="F47" s="53" t="s">
        <v>28</v>
      </c>
      <c r="G47" s="55" t="s">
        <v>28</v>
      </c>
      <c r="H47" s="53" t="s">
        <v>28</v>
      </c>
      <c r="I47" s="55" t="s">
        <v>28</v>
      </c>
      <c r="J47" s="53" t="s">
        <v>28</v>
      </c>
      <c r="K47" s="55" t="s">
        <v>28</v>
      </c>
      <c r="L47" s="53" t="s">
        <v>28</v>
      </c>
      <c r="M47" s="55" t="s">
        <v>28</v>
      </c>
      <c r="N47" s="53" t="s">
        <v>28</v>
      </c>
      <c r="O47" s="55" t="s">
        <v>28</v>
      </c>
      <c r="P47" s="53" t="s">
        <v>28</v>
      </c>
      <c r="Q47" s="55" t="s">
        <v>28</v>
      </c>
      <c r="R47" s="53" t="s">
        <v>28</v>
      </c>
      <c r="S47" s="55" t="s">
        <v>28</v>
      </c>
      <c r="T47" s="53" t="s">
        <v>28</v>
      </c>
      <c r="U47" s="55" t="s">
        <v>28</v>
      </c>
      <c r="V47" s="53" t="s">
        <v>28</v>
      </c>
      <c r="W47" s="55" t="s">
        <v>28</v>
      </c>
      <c r="X47" s="53" t="s">
        <v>28</v>
      </c>
      <c r="Y47" s="55" t="s">
        <v>28</v>
      </c>
      <c r="Z47" s="53" t="s">
        <v>28</v>
      </c>
      <c r="AA47" s="55" t="s">
        <v>28</v>
      </c>
      <c r="AB47" s="53" t="s">
        <v>28</v>
      </c>
      <c r="AC47" s="55" t="s">
        <v>28</v>
      </c>
      <c r="AD47" s="52" t="s">
        <v>88</v>
      </c>
    </row>
    <row r="49" spans="1:12" x14ac:dyDescent="0.35">
      <c r="A49" s="46" t="s">
        <v>93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 spans="1:12" x14ac:dyDescent="0.35">
      <c r="A50" s="46" t="s">
        <v>94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</row>
    <row r="51" spans="1:12" x14ac:dyDescent="0.35">
      <c r="A51" s="11" t="s">
        <v>75</v>
      </c>
    </row>
    <row r="52" spans="1:12" x14ac:dyDescent="0.35">
      <c r="A52" s="11" t="s">
        <v>76</v>
      </c>
    </row>
  </sheetData>
  <mergeCells count="38">
    <mergeCell ref="A49:L49"/>
    <mergeCell ref="A50:L50"/>
    <mergeCell ref="V35:W36"/>
    <mergeCell ref="X35:Y36"/>
    <mergeCell ref="Z35:AA36"/>
    <mergeCell ref="B35:C35"/>
    <mergeCell ref="AB35:AC36"/>
    <mergeCell ref="D36:E36"/>
    <mergeCell ref="L35:M36"/>
    <mergeCell ref="N35:O36"/>
    <mergeCell ref="P35:Q36"/>
    <mergeCell ref="R35:S36"/>
    <mergeCell ref="T35:U36"/>
    <mergeCell ref="D35:E35"/>
    <mergeCell ref="F35:G35"/>
    <mergeCell ref="H35:I36"/>
    <mergeCell ref="J35:K36"/>
    <mergeCell ref="B34:C34"/>
    <mergeCell ref="D34:E34"/>
    <mergeCell ref="F34:AC34"/>
    <mergeCell ref="R5:S6"/>
    <mergeCell ref="T5:U6"/>
    <mergeCell ref="V5:W6"/>
    <mergeCell ref="B4:C4"/>
    <mergeCell ref="D4:E4"/>
    <mergeCell ref="F4:AC4"/>
    <mergeCell ref="B5:C5"/>
    <mergeCell ref="D5:E5"/>
    <mergeCell ref="F5:G5"/>
    <mergeCell ref="L5:M6"/>
    <mergeCell ref="Z5:AA6"/>
    <mergeCell ref="X5:Y6"/>
    <mergeCell ref="AB5:AC6"/>
    <mergeCell ref="D6:E6"/>
    <mergeCell ref="N5:O6"/>
    <mergeCell ref="H5:I6"/>
    <mergeCell ref="J5:K6"/>
    <mergeCell ref="P5:Q6"/>
  </mergeCells>
  <phoneticPr fontId="0" type="noConversion"/>
  <printOptions horizontalCentered="1"/>
  <pageMargins left="0.39370078740157483" right="0.59055118110236227" top="0.78740157480314965" bottom="0.78740157480314965" header="0.51181102362204722" footer="0.51181102362204722"/>
  <pageSetup paperSize="9" scale="5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NSO.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NSO.</dc:creator>
  <cp:lastModifiedBy>Lenovo</cp:lastModifiedBy>
  <cp:lastPrinted>2023-11-15T01:56:05Z</cp:lastPrinted>
  <dcterms:created xsi:type="dcterms:W3CDTF">1999-04-03T06:04:46Z</dcterms:created>
  <dcterms:modified xsi:type="dcterms:W3CDTF">2023-12-04T03:49:04Z</dcterms:modified>
</cp:coreProperties>
</file>