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สำมะโนอุตสาหกรรมการผลิต 65\Table_part1 new\19_part1_size\"/>
    </mc:Choice>
  </mc:AlternateContent>
  <xr:revisionPtr revIDLastSave="0" documentId="13_ncr:1_{575E39A5-FF5D-46EC-A2DA-F9043C070E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55" r:id="rId1"/>
  </sheets>
  <definedNames>
    <definedName name="_xlnm.Print_Area" localSheetId="0">sheet1!$A$1:$T$25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55" l="1"/>
  <c r="C14" i="55"/>
  <c r="C15" i="55"/>
  <c r="C16" i="55"/>
  <c r="C17" i="55"/>
  <c r="C18" i="55"/>
  <c r="C19" i="55"/>
  <c r="C20" i="55"/>
  <c r="C12" i="55"/>
</calcChain>
</file>

<file path=xl/sharedStrings.xml><?xml version="1.0" encoding="utf-8"?>
<sst xmlns="http://schemas.openxmlformats.org/spreadsheetml/2006/main" count="186" uniqueCount="110">
  <si>
    <t>Number</t>
  </si>
  <si>
    <t>%</t>
  </si>
  <si>
    <t>จำนวน</t>
  </si>
  <si>
    <t>ร้อยละ</t>
  </si>
  <si>
    <t>Size of establishment</t>
  </si>
  <si>
    <t>ขนาดของสถานประกอบการ</t>
  </si>
  <si>
    <t>ประกอบการ</t>
  </si>
  <si>
    <t xml:space="preserve">Number of </t>
  </si>
  <si>
    <t>establishments</t>
  </si>
  <si>
    <t>จำนวนสถานประกอบการ</t>
  </si>
  <si>
    <t>(จำนวนคนทำงาน)</t>
  </si>
  <si>
    <t>ไม่ประสบบัญหา/อุปสรรค</t>
  </si>
  <si>
    <t>ประสบบัญหา/อุปสรรค</t>
  </si>
  <si>
    <t>เศรษฐกิจไม่ดี/</t>
  </si>
  <si>
    <t>ชะลอตัว</t>
  </si>
  <si>
    <t>competitors</t>
  </si>
  <si>
    <t>No Problems/</t>
  </si>
  <si>
    <t xml:space="preserve"> Problems/obstacles</t>
  </si>
  <si>
    <t>obstacles</t>
  </si>
  <si>
    <t xml:space="preserve">ปัญหา/อุปสรรคในการดำเนินกิจการ / Problems/obstacles in the operation </t>
  </si>
  <si>
    <t>Economic</t>
  </si>
  <si>
    <t>slowdown</t>
  </si>
  <si>
    <t>คู่แข่งในอุตสาหกรรม</t>
  </si>
  <si>
    <t xml:space="preserve">มากขึ้น   </t>
  </si>
  <si>
    <t>Increasing of</t>
  </si>
  <si>
    <t xml:space="preserve">industrial </t>
  </si>
  <si>
    <t xml:space="preserve">ขาดแคลนแรงงาน   </t>
  </si>
  <si>
    <t>Labour shortages</t>
  </si>
  <si>
    <t>ต้นทุน</t>
  </si>
  <si>
    <t>ในการผลิต</t>
  </si>
  <si>
    <t xml:space="preserve">สูงขึ้น </t>
  </si>
  <si>
    <t>production cost</t>
  </si>
  <si>
    <t>ขาดเงินลงทุนและเงิน</t>
  </si>
  <si>
    <t>หมุนเวียนในการ</t>
  </si>
  <si>
    <t>Lack of investment</t>
  </si>
  <si>
    <t>and circulating fund</t>
  </si>
  <si>
    <t>ขาดแคลนวัตถุดิบ</t>
  </si>
  <si>
    <t>Shortage of raw materials</t>
  </si>
  <si>
    <t>(Number of persons engaged)</t>
  </si>
  <si>
    <t xml:space="preserve"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และขนาดของสถานประกอบการ (จำนวนคนทำงาน) </t>
  </si>
  <si>
    <t>Table  11  Number and Percentage of Manufacturing Establishments,  Problems  with The Operation by Problems and Size of Establishment (Number of Persons Engaged)</t>
  </si>
  <si>
    <t xml:space="preserve">       รวม                                        </t>
  </si>
  <si>
    <t xml:space="preserve"> Total                                            </t>
  </si>
  <si>
    <t xml:space="preserve">    1 - 5 คน                                      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</si>
  <si>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</si>
  <si>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</si>
  <si>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</si>
  <si>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</si>
  <si>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</si>
  <si>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</si>
  <si>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</si>
  <si>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</si>
  <si>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</si>
  <si>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</si>
  <si>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</si>
  <si>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</si>
  <si>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</si>
  <si>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</si>
  <si>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</si>
  <si>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หมายเหตุ : สถานประกอบการ 1 แห่งสามารถตอบได้มากกว่า 1 ข้อ</t>
  </si>
  <si>
    <t>Note   : More Whan one Characteristic can be done by an establishment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</si>
  <si>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</si>
  <si>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</si>
  <si>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และขนาดของสถานประกอบการ (จำนวนคนทำงาน) (ต่อ)</t>
  </si>
  <si>
    <t>Table  11  Number and Percentage of Manufacturing Establishments,  Problems  with The Operation by Problems  and Size of Establishment  (Number of Persons Engaged) (cont'd)</t>
  </si>
  <si>
    <t xml:space="preserve">  Problem/obstacle</t>
  </si>
  <si>
    <t>ตลาดอิ่มตัวไม่</t>
  </si>
  <si>
    <t>ปัญหาความไม่</t>
  </si>
  <si>
    <t>ขาดความสามารถ</t>
  </si>
  <si>
    <t>ภัยธรรมชาติ</t>
  </si>
  <si>
    <t>การแพร่ระบาดของ</t>
  </si>
  <si>
    <t>อื่นๆ</t>
  </si>
  <si>
    <t>สามารถขยายฐาน</t>
  </si>
  <si>
    <t>เสถียรภาพ</t>
  </si>
  <si>
    <t>ในการทำการตลาด</t>
  </si>
  <si>
    <t>Natural disaster</t>
  </si>
  <si>
    <t>โรคติดเชื้อไวรัสโควิด 19 /</t>
  </si>
  <si>
    <t>Other</t>
  </si>
  <si>
    <t>ลูกค้าได้</t>
  </si>
  <si>
    <t xml:space="preserve">ทางการเมือง </t>
  </si>
  <si>
    <t>Lack of marketing</t>
  </si>
  <si>
    <t xml:space="preserve"> The spread of the </t>
  </si>
  <si>
    <t xml:space="preserve">Unable to expand </t>
  </si>
  <si>
    <t xml:space="preserve">Political </t>
  </si>
  <si>
    <t>capabilitirs</t>
  </si>
  <si>
    <t xml:space="preserve">coronavirus disease </t>
  </si>
  <si>
    <t>customer base</t>
  </si>
  <si>
    <t>instability</t>
  </si>
  <si>
    <t>covid 19</t>
  </si>
  <si>
    <t xml:space="preserve">       รวม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</si>
  <si>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Total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</si>
  <si>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1 - 5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</si>
  <si>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-</t>
  </si>
  <si>
    <t xml:space="preserve">    1 - 5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</si>
  <si>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6 - 10 คน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</si>
  <si>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6 - 10 persons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</si>
  <si>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11 - 15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</si>
  <si>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11 - 15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</si>
  <si>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16 - 25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</si>
  <si>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16 - 25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</si>
  <si>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26 - 30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</si>
  <si>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26 - 30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</si>
  <si>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31 - 50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</si>
  <si>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31 - 50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</si>
  <si>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51 - 200 คน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</si>
  <si>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51 - 200 persons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</si>
  <si>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มากกว่า 200 คน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</si>
  <si>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More than 200 persons                                                                                                                                                                                                                                       </t>
  </si>
  <si>
    <t>- หมายถึง ไม่มีข้อมูล หรือข้อมูลมีค่าเป็น 0 หรือมีข้อมูลจำนวนเล็กน้อย</t>
  </si>
  <si>
    <t xml:space="preserve">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</si>
</sst>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5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 indent="6"/>
    </xf>
    <xf numFmtId="0" fontId="1" fillId="0" borderId="0" xfId="0" applyFont="1" applyAlignment="1">
      <alignment horizontal="left" vertical="center" indent="6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 2" xfId="4" xr:uid="{00000000-0005-0000-0000-000003000000}"/>
    <cellStyle name="เครื่องหมายจุลภาค 2" xfId="5" xr:uid="{00000000-0005-0000-0000-000004000000}"/>
    <cellStyle name="ปกติ" xfId="0" builtinId="0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86450" y="5715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29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BD644CC-682B-46B0-8B5F-E68AC7924E12}"/>
            </a:ext>
          </a:extLst>
        </xdr:cNvPr>
        <xdr:cNvSpPr txBox="1">
          <a:spLocks noChangeArrowheads="1"/>
        </xdr:cNvSpPr>
      </xdr:nvSpPr>
      <xdr:spPr bwMode="auto">
        <a:xfrm>
          <a:off x="3048000" y="5524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T54"/>
  <sheetViews>
    <sheetView tabSelected="1" zoomScale="55" zoomScaleNormal="55" workbookViewId="0">
      <selection activeCell="A2" sqref="A2"/>
    </sheetView>
  </sheetViews>
  <sheetFormatPr defaultColWidth="9" defaultRowHeight="21" x14ac:dyDescent="0.35"/>
  <cols>
    <col min="1" max="1" width="22.7109375" style="16" customWidth="1"/>
    <col min="2" max="2" width="10.7109375" style="13" customWidth="1"/>
    <col min="3" max="3" width="10.7109375" style="14" customWidth="1"/>
    <col min="4" max="4" width="10.7109375" style="13" customWidth="1"/>
    <col min="5" max="5" width="10.7109375" style="14" customWidth="1"/>
    <col min="6" max="6" width="10.7109375" style="13" customWidth="1"/>
    <col min="7" max="7" width="10.7109375" style="14" customWidth="1"/>
    <col min="8" max="8" width="11.7109375" style="13" customWidth="1"/>
    <col min="9" max="9" width="11.7109375" style="14" customWidth="1"/>
    <col min="10" max="10" width="11.7109375" style="13" customWidth="1"/>
    <col min="11" max="11" width="11.7109375" style="14" customWidth="1"/>
    <col min="12" max="12" width="11.7109375" style="13" customWidth="1"/>
    <col min="13" max="13" width="11.7109375" style="14" customWidth="1"/>
    <col min="14" max="14" width="11.7109375" style="13" customWidth="1"/>
    <col min="15" max="15" width="11.7109375" style="14" customWidth="1"/>
    <col min="16" max="16" width="11.7109375" style="13" customWidth="1"/>
    <col min="17" max="17" width="11.7109375" style="14" customWidth="1"/>
    <col min="18" max="18" width="11.7109375" style="13" customWidth="1"/>
    <col min="19" max="19" width="11.7109375" style="14" customWidth="1"/>
    <col min="20" max="20" width="30.5703125" style="16" customWidth="1"/>
    <col min="21" max="16384" width="9" style="4"/>
  </cols>
  <sheetData>
    <row r="1" spans="1:20" ht="21.95" customHeight="1" x14ac:dyDescent="0.35">
      <c r="A1" s="1" t="s">
        <v>39</v>
      </c>
      <c r="B1" s="2"/>
      <c r="C1" s="10"/>
      <c r="D1" s="2"/>
      <c r="E1" s="10"/>
      <c r="F1" s="2"/>
      <c r="G1" s="10"/>
      <c r="H1" s="3"/>
      <c r="I1" s="12"/>
      <c r="J1" s="3"/>
      <c r="K1" s="12"/>
      <c r="L1" s="3"/>
      <c r="M1" s="12"/>
      <c r="N1" s="3"/>
      <c r="O1" s="12"/>
      <c r="P1" s="3"/>
      <c r="Q1" s="12"/>
      <c r="R1" s="3"/>
      <c r="S1" s="12"/>
      <c r="T1" s="4"/>
    </row>
    <row r="2" spans="1:20" ht="21.95" customHeight="1" x14ac:dyDescent="0.35">
      <c r="A2" s="1" t="s">
        <v>40</v>
      </c>
      <c r="B2" s="2"/>
      <c r="C2" s="10"/>
      <c r="D2" s="2"/>
      <c r="E2" s="10"/>
      <c r="F2" s="2"/>
      <c r="G2" s="10"/>
      <c r="H2" s="3"/>
      <c r="I2" s="12"/>
      <c r="J2" s="3"/>
      <c r="K2" s="12"/>
      <c r="L2" s="3"/>
      <c r="M2" s="12"/>
      <c r="N2" s="3"/>
      <c r="O2" s="12"/>
      <c r="P2" s="3"/>
      <c r="Q2" s="12"/>
      <c r="R2" s="3"/>
      <c r="S2" s="12"/>
      <c r="T2" s="4"/>
    </row>
    <row r="3" spans="1:20" ht="18" customHeight="1" x14ac:dyDescent="0.35">
      <c r="A3" s="5"/>
      <c r="B3" s="6"/>
      <c r="C3" s="11"/>
      <c r="D3" s="6"/>
      <c r="E3" s="11"/>
      <c r="F3" s="6"/>
      <c r="G3" s="11"/>
      <c r="H3" s="6"/>
      <c r="I3" s="11"/>
      <c r="J3" s="6"/>
      <c r="K3" s="11"/>
      <c r="L3" s="6"/>
      <c r="M3" s="11"/>
      <c r="N3" s="6"/>
      <c r="O3" s="11"/>
      <c r="P3" s="6"/>
      <c r="Q3" s="11"/>
      <c r="R3" s="6"/>
      <c r="S3" s="11"/>
      <c r="T3" s="5"/>
    </row>
    <row r="4" spans="1:20" ht="21.95" customHeight="1" x14ac:dyDescent="0.35">
      <c r="A4" s="7"/>
      <c r="B4" s="45" t="s">
        <v>9</v>
      </c>
      <c r="C4" s="45"/>
      <c r="D4" s="45" t="s">
        <v>11</v>
      </c>
      <c r="E4" s="45"/>
      <c r="F4" s="45" t="s">
        <v>12</v>
      </c>
      <c r="G4" s="45"/>
      <c r="H4" s="46" t="s">
        <v>19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7"/>
    </row>
    <row r="5" spans="1:20" ht="21.95" customHeight="1" x14ac:dyDescent="0.35">
      <c r="A5" s="8"/>
      <c r="B5" s="39" t="s">
        <v>7</v>
      </c>
      <c r="C5" s="39"/>
      <c r="D5" s="39" t="s">
        <v>16</v>
      </c>
      <c r="E5" s="39"/>
      <c r="F5" s="39" t="s">
        <v>17</v>
      </c>
      <c r="G5" s="39"/>
      <c r="H5" s="42" t="s">
        <v>13</v>
      </c>
      <c r="I5" s="42"/>
      <c r="J5" s="40" t="s">
        <v>28</v>
      </c>
      <c r="K5" s="40"/>
      <c r="L5" s="42" t="s">
        <v>22</v>
      </c>
      <c r="M5" s="42"/>
      <c r="N5" s="40" t="s">
        <v>32</v>
      </c>
      <c r="O5" s="40"/>
      <c r="P5" s="40" t="s">
        <v>26</v>
      </c>
      <c r="Q5" s="40"/>
      <c r="R5" s="40" t="s">
        <v>36</v>
      </c>
      <c r="S5" s="40"/>
      <c r="T5" s="8"/>
    </row>
    <row r="6" spans="1:20" ht="21.95" customHeight="1" x14ac:dyDescent="0.35">
      <c r="A6" s="9" t="s">
        <v>5</v>
      </c>
      <c r="B6" s="39" t="s">
        <v>8</v>
      </c>
      <c r="C6" s="39"/>
      <c r="D6" s="39" t="s">
        <v>18</v>
      </c>
      <c r="E6" s="39"/>
      <c r="F6" s="17"/>
      <c r="G6" s="18"/>
      <c r="H6" s="43" t="s">
        <v>14</v>
      </c>
      <c r="I6" s="43"/>
      <c r="J6" s="41" t="s">
        <v>29</v>
      </c>
      <c r="K6" s="41"/>
      <c r="L6" s="43" t="s">
        <v>23</v>
      </c>
      <c r="M6" s="43"/>
      <c r="N6" s="41" t="s">
        <v>33</v>
      </c>
      <c r="O6" s="41"/>
      <c r="P6" s="41" t="s">
        <v>27</v>
      </c>
      <c r="Q6" s="41"/>
      <c r="R6" s="43" t="s">
        <v>37</v>
      </c>
      <c r="S6" s="43"/>
      <c r="T6" s="9" t="s">
        <v>4</v>
      </c>
    </row>
    <row r="7" spans="1:20" ht="21.95" customHeight="1" x14ac:dyDescent="0.35">
      <c r="A7" s="9" t="s">
        <v>10</v>
      </c>
      <c r="B7" s="17"/>
      <c r="C7" s="18"/>
      <c r="D7" s="17"/>
      <c r="E7" s="18"/>
      <c r="F7" s="17"/>
      <c r="G7" s="18"/>
      <c r="H7" s="43" t="s">
        <v>20</v>
      </c>
      <c r="I7" s="43"/>
      <c r="J7" s="41" t="s">
        <v>30</v>
      </c>
      <c r="K7" s="41"/>
      <c r="L7" s="43" t="s">
        <v>24</v>
      </c>
      <c r="M7" s="43"/>
      <c r="N7" s="41" t="s">
        <v>6</v>
      </c>
      <c r="O7" s="41"/>
      <c r="P7" s="41"/>
      <c r="Q7" s="41"/>
      <c r="R7" s="3"/>
      <c r="S7" s="12"/>
      <c r="T7" s="9" t="s">
        <v>38</v>
      </c>
    </row>
    <row r="8" spans="1:20" ht="21.95" customHeight="1" x14ac:dyDescent="0.35">
      <c r="A8" s="9"/>
      <c r="B8" s="17"/>
      <c r="C8" s="18"/>
      <c r="D8" s="17"/>
      <c r="E8" s="18"/>
      <c r="F8" s="17"/>
      <c r="G8" s="18"/>
      <c r="H8" s="43" t="s">
        <v>21</v>
      </c>
      <c r="I8" s="43"/>
      <c r="J8" s="41" t="s">
        <v>24</v>
      </c>
      <c r="K8" s="41"/>
      <c r="L8" s="43" t="s">
        <v>25</v>
      </c>
      <c r="M8" s="43"/>
      <c r="N8" s="43" t="s">
        <v>34</v>
      </c>
      <c r="O8" s="43"/>
      <c r="P8" s="41"/>
      <c r="Q8" s="41"/>
      <c r="R8" s="3"/>
      <c r="S8" s="12"/>
      <c r="T8" s="19"/>
    </row>
    <row r="9" spans="1:20" ht="21.95" customHeight="1" x14ac:dyDescent="0.35">
      <c r="A9" s="9"/>
      <c r="B9" s="20"/>
      <c r="C9" s="21"/>
      <c r="D9" s="20"/>
      <c r="E9" s="21"/>
      <c r="F9" s="20"/>
      <c r="G9" s="21"/>
      <c r="H9" s="44"/>
      <c r="I9" s="44"/>
      <c r="J9" s="41" t="s">
        <v>31</v>
      </c>
      <c r="K9" s="41"/>
      <c r="L9" s="44" t="s">
        <v>15</v>
      </c>
      <c r="M9" s="44"/>
      <c r="N9" s="44" t="s">
        <v>35</v>
      </c>
      <c r="O9" s="44"/>
      <c r="P9" s="3"/>
      <c r="Q9" s="12"/>
      <c r="R9" s="6"/>
      <c r="S9" s="11"/>
      <c r="T9" s="8"/>
    </row>
    <row r="10" spans="1:20" ht="21.95" customHeight="1" x14ac:dyDescent="0.35">
      <c r="A10" s="9"/>
      <c r="B10" s="22" t="s">
        <v>2</v>
      </c>
      <c r="C10" s="23" t="s">
        <v>3</v>
      </c>
      <c r="D10" s="22" t="s">
        <v>2</v>
      </c>
      <c r="E10" s="23" t="s">
        <v>3</v>
      </c>
      <c r="F10" s="22" t="s">
        <v>2</v>
      </c>
      <c r="G10" s="23" t="s">
        <v>3</v>
      </c>
      <c r="H10" s="22" t="s">
        <v>2</v>
      </c>
      <c r="I10" s="23" t="s">
        <v>3</v>
      </c>
      <c r="J10" s="22" t="s">
        <v>2</v>
      </c>
      <c r="K10" s="23" t="s">
        <v>3</v>
      </c>
      <c r="L10" s="22" t="s">
        <v>2</v>
      </c>
      <c r="M10" s="23" t="s">
        <v>3</v>
      </c>
      <c r="N10" s="22" t="s">
        <v>2</v>
      </c>
      <c r="O10" s="23" t="s">
        <v>3</v>
      </c>
      <c r="P10" s="22" t="s">
        <v>2</v>
      </c>
      <c r="Q10" s="23" t="s">
        <v>3</v>
      </c>
      <c r="R10" s="22" t="s">
        <v>2</v>
      </c>
      <c r="S10" s="23" t="s">
        <v>3</v>
      </c>
      <c r="T10" s="8"/>
    </row>
    <row r="11" spans="1:20" ht="21.95" customHeight="1" x14ac:dyDescent="0.35">
      <c r="A11" s="24"/>
      <c r="B11" s="25" t="s">
        <v>0</v>
      </c>
      <c r="C11" s="26" t="s">
        <v>1</v>
      </c>
      <c r="D11" s="25" t="s">
        <v>0</v>
      </c>
      <c r="E11" s="26" t="s">
        <v>1</v>
      </c>
      <c r="F11" s="25" t="s">
        <v>0</v>
      </c>
      <c r="G11" s="26" t="s">
        <v>1</v>
      </c>
      <c r="H11" s="25" t="s">
        <v>0</v>
      </c>
      <c r="I11" s="26" t="s">
        <v>1</v>
      </c>
      <c r="J11" s="25" t="s">
        <v>0</v>
      </c>
      <c r="K11" s="26" t="s">
        <v>1</v>
      </c>
      <c r="L11" s="25" t="s">
        <v>0</v>
      </c>
      <c r="M11" s="26" t="s">
        <v>1</v>
      </c>
      <c r="N11" s="25" t="s">
        <v>0</v>
      </c>
      <c r="O11" s="26" t="s">
        <v>1</v>
      </c>
      <c r="P11" s="25" t="s">
        <v>0</v>
      </c>
      <c r="Q11" s="26" t="s">
        <v>1</v>
      </c>
      <c r="R11" s="25" t="s">
        <v>0</v>
      </c>
      <c r="S11" s="26" t="s">
        <v>1</v>
      </c>
      <c r="T11" s="27"/>
    </row>
    <row r="12" spans="1:20" x14ac:dyDescent="0.35">
      <c r="A12" s="28" t="s">
        <v>41</v>
      </c>
      <c r="B12" s="15">
        <v>12628</v>
      </c>
      <c r="C12" s="29">
        <f>SUM(E12,G12)</f>
        <v>100</v>
      </c>
      <c r="D12" s="15">
        <v>1249.2</v>
      </c>
      <c r="E12" s="29">
        <v>9.89</v>
      </c>
      <c r="F12" s="15">
        <v>11378.8</v>
      </c>
      <c r="G12" s="29">
        <v>90.11</v>
      </c>
      <c r="H12" s="15">
        <v>8616.7000000000007</v>
      </c>
      <c r="I12" s="29">
        <v>75.73</v>
      </c>
      <c r="J12" s="15">
        <v>7785.69</v>
      </c>
      <c r="K12" s="29">
        <v>68.42</v>
      </c>
      <c r="L12" s="15">
        <v>2231.8200000000002</v>
      </c>
      <c r="M12" s="29">
        <v>19.61</v>
      </c>
      <c r="N12" s="15">
        <v>3636.32</v>
      </c>
      <c r="O12" s="29">
        <v>31.96</v>
      </c>
      <c r="P12" s="15">
        <v>597.86</v>
      </c>
      <c r="Q12" s="29">
        <v>5.25</v>
      </c>
      <c r="R12" s="15">
        <v>1184.9000000000001</v>
      </c>
      <c r="S12" s="29">
        <v>10.41</v>
      </c>
      <c r="T12" s="28" t="s">
        <v>42</v>
      </c>
    </row>
    <row r="13" spans="1:20" x14ac:dyDescent="0.35">
      <c r="A13" s="16" t="s">
        <v>43</v>
      </c>
      <c r="B13" s="13">
        <v>9825</v>
      </c>
      <c r="C13" s="30">
        <f t="shared" ref="C13:C20" si="0">SUM(E13,G13)</f>
        <v>100</v>
      </c>
      <c r="D13" s="13">
        <v>1007.12</v>
      </c>
      <c r="E13" s="30">
        <v>10.25</v>
      </c>
      <c r="F13" s="13">
        <v>8817.8799999999992</v>
      </c>
      <c r="G13" s="30">
        <v>89.75</v>
      </c>
      <c r="H13" s="13">
        <v>6448.36</v>
      </c>
      <c r="I13" s="30">
        <v>73.13</v>
      </c>
      <c r="J13" s="13">
        <v>5820.46</v>
      </c>
      <c r="K13" s="30">
        <v>66.010000000000005</v>
      </c>
      <c r="L13" s="13">
        <v>1504.33</v>
      </c>
      <c r="M13" s="30">
        <v>17.059999999999999</v>
      </c>
      <c r="N13" s="13">
        <v>2968.7</v>
      </c>
      <c r="O13" s="30">
        <v>33.67</v>
      </c>
      <c r="P13" s="13">
        <v>484.9</v>
      </c>
      <c r="Q13" s="30">
        <v>5.5</v>
      </c>
      <c r="R13" s="13">
        <v>1018.86</v>
      </c>
      <c r="S13" s="30">
        <v>11.55</v>
      </c>
      <c r="T13" s="16" t="s">
        <v>44</v>
      </c>
    </row>
    <row r="14" spans="1:20" x14ac:dyDescent="0.35">
      <c r="A14" s="16" t="s">
        <v>45</v>
      </c>
      <c r="B14" s="13">
        <v>1102.01</v>
      </c>
      <c r="C14" s="30">
        <f t="shared" si="0"/>
        <v>100</v>
      </c>
      <c r="D14" s="13">
        <v>119.8</v>
      </c>
      <c r="E14" s="30">
        <v>10.87</v>
      </c>
      <c r="F14" s="13">
        <v>982.21</v>
      </c>
      <c r="G14" s="30">
        <v>89.13</v>
      </c>
      <c r="H14" s="13">
        <v>839.94</v>
      </c>
      <c r="I14" s="30">
        <v>85.52</v>
      </c>
      <c r="J14" s="13">
        <v>757.22</v>
      </c>
      <c r="K14" s="30">
        <v>77.09</v>
      </c>
      <c r="L14" s="13">
        <v>329.47</v>
      </c>
      <c r="M14" s="30">
        <v>33.54</v>
      </c>
      <c r="N14" s="13">
        <v>236.14</v>
      </c>
      <c r="O14" s="30">
        <v>24.04</v>
      </c>
      <c r="P14" s="13">
        <v>38.36</v>
      </c>
      <c r="Q14" s="30">
        <v>3.91</v>
      </c>
      <c r="R14" s="13">
        <v>52.09</v>
      </c>
      <c r="S14" s="30">
        <v>5.3</v>
      </c>
      <c r="T14" s="16" t="s">
        <v>46</v>
      </c>
    </row>
    <row r="15" spans="1:20" x14ac:dyDescent="0.35">
      <c r="A15" s="16" t="s">
        <v>47</v>
      </c>
      <c r="B15" s="13">
        <v>1142.8599999999999</v>
      </c>
      <c r="C15" s="30">
        <f t="shared" si="0"/>
        <v>100</v>
      </c>
      <c r="D15" s="13">
        <v>72.3</v>
      </c>
      <c r="E15" s="30">
        <v>6.33</v>
      </c>
      <c r="F15" s="13">
        <v>1070.56</v>
      </c>
      <c r="G15" s="30">
        <v>93.67</v>
      </c>
      <c r="H15" s="13">
        <v>898.51</v>
      </c>
      <c r="I15" s="30">
        <v>83.93</v>
      </c>
      <c r="J15" s="13">
        <v>789.55</v>
      </c>
      <c r="K15" s="30">
        <v>73.75</v>
      </c>
      <c r="L15" s="13">
        <v>229.96</v>
      </c>
      <c r="M15" s="30">
        <v>21.48</v>
      </c>
      <c r="N15" s="13">
        <v>327.04000000000002</v>
      </c>
      <c r="O15" s="30">
        <v>30.55</v>
      </c>
      <c r="P15" s="13">
        <v>32.78</v>
      </c>
      <c r="Q15" s="30">
        <v>3.06</v>
      </c>
      <c r="R15" s="13">
        <v>53.7</v>
      </c>
      <c r="S15" s="30">
        <v>5.0199999999999996</v>
      </c>
      <c r="T15" s="16" t="s">
        <v>48</v>
      </c>
    </row>
    <row r="16" spans="1:20" x14ac:dyDescent="0.35">
      <c r="A16" s="33" t="s">
        <v>49</v>
      </c>
      <c r="B16" s="34">
        <v>294.14</v>
      </c>
      <c r="C16" s="35">
        <f t="shared" si="0"/>
        <v>100</v>
      </c>
      <c r="D16" s="34">
        <v>21.48</v>
      </c>
      <c r="E16" s="35">
        <v>7.3</v>
      </c>
      <c r="F16" s="34">
        <v>272.66000000000003</v>
      </c>
      <c r="G16" s="35">
        <v>92.7</v>
      </c>
      <c r="H16" s="34">
        <v>232.27</v>
      </c>
      <c r="I16" s="35">
        <v>85.19</v>
      </c>
      <c r="J16" s="34">
        <v>224.49</v>
      </c>
      <c r="K16" s="35">
        <v>82.33</v>
      </c>
      <c r="L16" s="34">
        <v>94.32</v>
      </c>
      <c r="M16" s="35">
        <v>34.590000000000003</v>
      </c>
      <c r="N16" s="34">
        <v>65.25</v>
      </c>
      <c r="O16" s="35">
        <v>23.93</v>
      </c>
      <c r="P16" s="34">
        <v>12.32</v>
      </c>
      <c r="Q16" s="35">
        <v>4.5199999999999996</v>
      </c>
      <c r="R16" s="34">
        <v>26.09</v>
      </c>
      <c r="S16" s="35">
        <v>9.57</v>
      </c>
      <c r="T16" s="33" t="s">
        <v>50</v>
      </c>
    </row>
    <row r="17" spans="1:20" x14ac:dyDescent="0.35">
      <c r="A17" s="33" t="s">
        <v>51</v>
      </c>
      <c r="B17" s="34">
        <v>59</v>
      </c>
      <c r="C17" s="35">
        <f t="shared" si="0"/>
        <v>100</v>
      </c>
      <c r="D17" s="34">
        <v>2.5</v>
      </c>
      <c r="E17" s="35">
        <v>4.24</v>
      </c>
      <c r="F17" s="34">
        <v>56.5</v>
      </c>
      <c r="G17" s="35">
        <v>95.76</v>
      </c>
      <c r="H17" s="34">
        <v>48.75</v>
      </c>
      <c r="I17" s="35">
        <v>86.28</v>
      </c>
      <c r="J17" s="34">
        <v>45</v>
      </c>
      <c r="K17" s="35">
        <v>79.650000000000006</v>
      </c>
      <c r="L17" s="34">
        <v>21.5</v>
      </c>
      <c r="M17" s="35">
        <v>38.049999999999997</v>
      </c>
      <c r="N17" s="34">
        <v>9.5</v>
      </c>
      <c r="O17" s="35">
        <v>16.809999999999999</v>
      </c>
      <c r="P17" s="34">
        <v>3.5</v>
      </c>
      <c r="Q17" s="35">
        <v>6.19</v>
      </c>
      <c r="R17" s="34">
        <v>7.25</v>
      </c>
      <c r="S17" s="35">
        <v>12.83</v>
      </c>
      <c r="T17" s="33" t="s">
        <v>52</v>
      </c>
    </row>
    <row r="18" spans="1:20" x14ac:dyDescent="0.35">
      <c r="A18" s="33" t="s">
        <v>53</v>
      </c>
      <c r="B18" s="34">
        <v>87</v>
      </c>
      <c r="C18" s="35">
        <f t="shared" si="0"/>
        <v>100</v>
      </c>
      <c r="D18" s="34">
        <v>9</v>
      </c>
      <c r="E18" s="35">
        <v>10.34</v>
      </c>
      <c r="F18" s="34">
        <v>78</v>
      </c>
      <c r="G18" s="35">
        <v>89.66</v>
      </c>
      <c r="H18" s="34">
        <v>69.5</v>
      </c>
      <c r="I18" s="35">
        <v>89.1</v>
      </c>
      <c r="J18" s="34">
        <v>66.099999999999994</v>
      </c>
      <c r="K18" s="35">
        <v>84.74</v>
      </c>
      <c r="L18" s="34">
        <v>30</v>
      </c>
      <c r="M18" s="35">
        <v>38.46</v>
      </c>
      <c r="N18" s="34">
        <v>20.57</v>
      </c>
      <c r="O18" s="35">
        <v>26.37</v>
      </c>
      <c r="P18" s="34">
        <v>7</v>
      </c>
      <c r="Q18" s="35">
        <v>8.9700000000000006</v>
      </c>
      <c r="R18" s="34">
        <v>13.9</v>
      </c>
      <c r="S18" s="35">
        <v>17.82</v>
      </c>
      <c r="T18" s="33" t="s">
        <v>54</v>
      </c>
    </row>
    <row r="19" spans="1:20" x14ac:dyDescent="0.35">
      <c r="A19" s="33" t="s">
        <v>55</v>
      </c>
      <c r="B19" s="34">
        <v>84</v>
      </c>
      <c r="C19" s="35">
        <f t="shared" si="0"/>
        <v>100</v>
      </c>
      <c r="D19" s="34">
        <v>14</v>
      </c>
      <c r="E19" s="35">
        <v>16.670000000000002</v>
      </c>
      <c r="F19" s="34">
        <v>70</v>
      </c>
      <c r="G19" s="35">
        <v>83.33</v>
      </c>
      <c r="H19" s="34">
        <v>62.38</v>
      </c>
      <c r="I19" s="35">
        <v>89.11</v>
      </c>
      <c r="J19" s="34">
        <v>59.88</v>
      </c>
      <c r="K19" s="35">
        <v>85.54</v>
      </c>
      <c r="L19" s="34">
        <v>19.25</v>
      </c>
      <c r="M19" s="35">
        <v>27.5</v>
      </c>
      <c r="N19" s="34">
        <v>7.13</v>
      </c>
      <c r="O19" s="35">
        <v>10.19</v>
      </c>
      <c r="P19" s="34">
        <v>7</v>
      </c>
      <c r="Q19" s="35">
        <v>10</v>
      </c>
      <c r="R19" s="34">
        <v>9</v>
      </c>
      <c r="S19" s="35">
        <v>12.86</v>
      </c>
      <c r="T19" s="33" t="s">
        <v>56</v>
      </c>
    </row>
    <row r="20" spans="1:20" x14ac:dyDescent="0.35">
      <c r="A20" s="36" t="s">
        <v>57</v>
      </c>
      <c r="B20" s="37">
        <v>34</v>
      </c>
      <c r="C20" s="38">
        <f t="shared" si="0"/>
        <v>100</v>
      </c>
      <c r="D20" s="37">
        <v>3</v>
      </c>
      <c r="E20" s="38">
        <v>8.82</v>
      </c>
      <c r="F20" s="37">
        <v>31</v>
      </c>
      <c r="G20" s="38">
        <v>91.18</v>
      </c>
      <c r="H20" s="37">
        <v>17</v>
      </c>
      <c r="I20" s="38">
        <v>54.84</v>
      </c>
      <c r="J20" s="37">
        <v>23</v>
      </c>
      <c r="K20" s="38">
        <v>74.19</v>
      </c>
      <c r="L20" s="37">
        <v>3</v>
      </c>
      <c r="M20" s="38">
        <v>9.68</v>
      </c>
      <c r="N20" s="37">
        <v>2</v>
      </c>
      <c r="O20" s="38">
        <v>6.45</v>
      </c>
      <c r="P20" s="37">
        <v>12</v>
      </c>
      <c r="Q20" s="38">
        <v>38.71</v>
      </c>
      <c r="R20" s="37">
        <v>4</v>
      </c>
      <c r="S20" s="38">
        <v>12.9</v>
      </c>
      <c r="T20" s="36" t="s">
        <v>58</v>
      </c>
    </row>
    <row r="22" spans="1:20" x14ac:dyDescent="0.35">
      <c r="A22" s="16" t="s">
        <v>59</v>
      </c>
    </row>
    <row r="23" spans="1:20" x14ac:dyDescent="0.35">
      <c r="A23" s="16" t="s">
        <v>60</v>
      </c>
    </row>
    <row r="24" spans="1:20" x14ac:dyDescent="0.35">
      <c r="A24" s="16" t="s">
        <v>61</v>
      </c>
    </row>
    <row r="25" spans="1:20" x14ac:dyDescent="0.35">
      <c r="A25" s="16" t="s">
        <v>62</v>
      </c>
    </row>
    <row r="28" spans="1:20" x14ac:dyDescent="0.35">
      <c r="A28" s="1" t="s">
        <v>63</v>
      </c>
      <c r="B28" s="2"/>
      <c r="C28" s="2"/>
      <c r="D28" s="10"/>
      <c r="E28" s="2"/>
      <c r="F28" s="10"/>
      <c r="G28" s="2"/>
      <c r="H28" s="12"/>
      <c r="I28" s="3"/>
      <c r="J28" s="12"/>
      <c r="K28" s="3"/>
      <c r="L28" s="12"/>
      <c r="M28" s="3"/>
      <c r="N28" s="12"/>
      <c r="O28" s="4"/>
    </row>
    <row r="29" spans="1:20" x14ac:dyDescent="0.35">
      <c r="A29" s="1" t="s">
        <v>64</v>
      </c>
      <c r="B29" s="2"/>
      <c r="C29" s="2"/>
      <c r="D29" s="10"/>
      <c r="E29" s="2"/>
      <c r="F29" s="10"/>
      <c r="G29" s="2"/>
      <c r="H29" s="12"/>
      <c r="I29" s="3"/>
      <c r="J29" s="12"/>
      <c r="K29" s="3"/>
      <c r="L29" s="12"/>
      <c r="M29" s="3"/>
      <c r="N29" s="12"/>
      <c r="O29" s="4"/>
    </row>
    <row r="30" spans="1:20" x14ac:dyDescent="0.35">
      <c r="A30" s="5"/>
      <c r="B30" s="6"/>
      <c r="C30" s="6"/>
      <c r="D30" s="11"/>
      <c r="E30" s="6"/>
      <c r="F30" s="11"/>
      <c r="G30" s="6"/>
      <c r="H30" s="11"/>
      <c r="I30" s="6"/>
      <c r="J30" s="11"/>
      <c r="K30" s="6"/>
      <c r="L30" s="11"/>
      <c r="M30" s="6"/>
      <c r="N30" s="11"/>
      <c r="O30" s="5"/>
    </row>
    <row r="31" spans="1:20" x14ac:dyDescent="0.35">
      <c r="A31" s="7"/>
      <c r="B31" s="47" t="s">
        <v>12</v>
      </c>
      <c r="C31" s="46" t="s">
        <v>19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7"/>
    </row>
    <row r="32" spans="1:20" x14ac:dyDescent="0.35">
      <c r="A32" s="8"/>
      <c r="B32" s="17" t="s">
        <v>65</v>
      </c>
      <c r="C32" s="42" t="s">
        <v>66</v>
      </c>
      <c r="D32" s="42"/>
      <c r="E32" s="42" t="s">
        <v>67</v>
      </c>
      <c r="F32" s="42"/>
      <c r="G32" s="42" t="s">
        <v>68</v>
      </c>
      <c r="H32" s="42"/>
      <c r="I32" s="42" t="s">
        <v>69</v>
      </c>
      <c r="J32" s="42"/>
      <c r="K32" s="42" t="s">
        <v>70</v>
      </c>
      <c r="L32" s="42"/>
      <c r="M32" s="42" t="s">
        <v>71</v>
      </c>
      <c r="N32" s="42"/>
      <c r="O32" s="8"/>
    </row>
    <row r="33" spans="1:15" x14ac:dyDescent="0.35">
      <c r="A33" s="32" t="s">
        <v>5</v>
      </c>
      <c r="B33" s="17"/>
      <c r="C33" s="43" t="s">
        <v>72</v>
      </c>
      <c r="D33" s="43"/>
      <c r="E33" s="43" t="s">
        <v>73</v>
      </c>
      <c r="F33" s="43"/>
      <c r="G33" s="43" t="s">
        <v>74</v>
      </c>
      <c r="H33" s="43"/>
      <c r="I33" s="43" t="s">
        <v>75</v>
      </c>
      <c r="J33" s="43"/>
      <c r="K33" s="43" t="s">
        <v>76</v>
      </c>
      <c r="L33" s="43"/>
      <c r="M33" s="43" t="s">
        <v>77</v>
      </c>
      <c r="N33" s="43"/>
      <c r="O33" s="32" t="s">
        <v>4</v>
      </c>
    </row>
    <row r="34" spans="1:15" x14ac:dyDescent="0.35">
      <c r="A34" s="32" t="s">
        <v>10</v>
      </c>
      <c r="B34" s="17"/>
      <c r="C34" s="43" t="s">
        <v>78</v>
      </c>
      <c r="D34" s="43"/>
      <c r="E34" s="43" t="s">
        <v>79</v>
      </c>
      <c r="F34" s="43"/>
      <c r="G34" s="43" t="s">
        <v>80</v>
      </c>
      <c r="H34" s="43"/>
      <c r="I34" s="43"/>
      <c r="J34" s="43"/>
      <c r="K34" s="43" t="s">
        <v>81</v>
      </c>
      <c r="L34" s="43"/>
      <c r="M34" s="43"/>
      <c r="N34" s="43"/>
      <c r="O34" s="32" t="s">
        <v>38</v>
      </c>
    </row>
    <row r="35" spans="1:15" x14ac:dyDescent="0.35">
      <c r="A35" s="32"/>
      <c r="B35" s="17"/>
      <c r="C35" s="43" t="s">
        <v>82</v>
      </c>
      <c r="D35" s="43"/>
      <c r="E35" s="43" t="s">
        <v>83</v>
      </c>
      <c r="F35" s="43"/>
      <c r="G35" s="43" t="s">
        <v>84</v>
      </c>
      <c r="H35" s="43"/>
      <c r="I35" s="43"/>
      <c r="J35" s="43"/>
      <c r="K35" s="43" t="s">
        <v>85</v>
      </c>
      <c r="L35" s="43"/>
      <c r="M35" s="43"/>
      <c r="N35" s="43"/>
      <c r="O35" s="31"/>
    </row>
    <row r="36" spans="1:15" x14ac:dyDescent="0.35">
      <c r="A36" s="32"/>
      <c r="B36" s="20"/>
      <c r="C36" s="44" t="s">
        <v>86</v>
      </c>
      <c r="D36" s="44"/>
      <c r="E36" s="44" t="s">
        <v>87</v>
      </c>
      <c r="F36" s="44"/>
      <c r="G36" s="44"/>
      <c r="H36" s="44"/>
      <c r="I36" s="44"/>
      <c r="J36" s="44"/>
      <c r="K36" s="44" t="s">
        <v>88</v>
      </c>
      <c r="L36" s="44"/>
      <c r="M36" s="44"/>
      <c r="N36" s="44"/>
      <c r="O36" s="8"/>
    </row>
    <row r="37" spans="1:15" x14ac:dyDescent="0.35">
      <c r="A37" s="32"/>
      <c r="B37" s="22" t="s">
        <v>2</v>
      </c>
      <c r="C37" s="22" t="s">
        <v>2</v>
      </c>
      <c r="D37" s="23" t="s">
        <v>3</v>
      </c>
      <c r="E37" s="22" t="s">
        <v>2</v>
      </c>
      <c r="F37" s="23" t="s">
        <v>3</v>
      </c>
      <c r="G37" s="22" t="s">
        <v>2</v>
      </c>
      <c r="H37" s="23" t="s">
        <v>3</v>
      </c>
      <c r="I37" s="22" t="s">
        <v>2</v>
      </c>
      <c r="J37" s="23" t="s">
        <v>3</v>
      </c>
      <c r="K37" s="22" t="s">
        <v>2</v>
      </c>
      <c r="L37" s="23" t="s">
        <v>3</v>
      </c>
      <c r="M37" s="22" t="s">
        <v>2</v>
      </c>
      <c r="N37" s="23" t="s">
        <v>3</v>
      </c>
      <c r="O37" s="8"/>
    </row>
    <row r="38" spans="1:15" x14ac:dyDescent="0.35">
      <c r="A38" s="24"/>
      <c r="B38" s="25" t="s">
        <v>0</v>
      </c>
      <c r="C38" s="25" t="s">
        <v>0</v>
      </c>
      <c r="D38" s="26" t="s">
        <v>1</v>
      </c>
      <c r="E38" s="25" t="s">
        <v>0</v>
      </c>
      <c r="F38" s="26" t="s">
        <v>1</v>
      </c>
      <c r="G38" s="25" t="s">
        <v>0</v>
      </c>
      <c r="H38" s="26" t="s">
        <v>1</v>
      </c>
      <c r="I38" s="25" t="s">
        <v>0</v>
      </c>
      <c r="J38" s="26" t="s">
        <v>1</v>
      </c>
      <c r="K38" s="25" t="s">
        <v>0</v>
      </c>
      <c r="L38" s="26" t="s">
        <v>1</v>
      </c>
      <c r="M38" s="25" t="s">
        <v>0</v>
      </c>
      <c r="N38" s="26" t="s">
        <v>1</v>
      </c>
      <c r="O38" s="27"/>
    </row>
    <row r="39" spans="1:15" x14ac:dyDescent="0.35">
      <c r="A39" s="28" t="s">
        <v>89</v>
      </c>
      <c r="B39" s="15">
        <v>11378.8</v>
      </c>
      <c r="C39" s="15">
        <v>1741.46</v>
      </c>
      <c r="D39" s="29">
        <v>15.3</v>
      </c>
      <c r="E39" s="15">
        <v>718.63</v>
      </c>
      <c r="F39" s="29">
        <v>6.32</v>
      </c>
      <c r="G39" s="15">
        <v>1169.96</v>
      </c>
      <c r="H39" s="29">
        <v>10.28</v>
      </c>
      <c r="I39" s="15">
        <v>182.36</v>
      </c>
      <c r="J39" s="29">
        <v>1.6</v>
      </c>
      <c r="K39" s="15">
        <v>4593.82</v>
      </c>
      <c r="L39" s="29">
        <v>40.369999999999997</v>
      </c>
      <c r="M39" s="15">
        <v>6.42</v>
      </c>
      <c r="N39" s="29">
        <v>0.06</v>
      </c>
      <c r="O39" s="28" t="s">
        <v>90</v>
      </c>
    </row>
    <row r="40" spans="1:15" x14ac:dyDescent="0.35">
      <c r="A40" s="16" t="s">
        <v>91</v>
      </c>
      <c r="B40" s="13">
        <v>8817.8799999999992</v>
      </c>
      <c r="C40" s="13">
        <v>1388.29</v>
      </c>
      <c r="D40" s="30">
        <v>15.74</v>
      </c>
      <c r="E40" s="13">
        <v>510.34</v>
      </c>
      <c r="F40" s="30">
        <v>5.79</v>
      </c>
      <c r="G40" s="13">
        <v>774.91</v>
      </c>
      <c r="H40" s="30">
        <v>8.7899999999999991</v>
      </c>
      <c r="I40" s="13">
        <v>160.88</v>
      </c>
      <c r="J40" s="30">
        <v>1.82</v>
      </c>
      <c r="K40" s="13">
        <v>3381.47</v>
      </c>
      <c r="L40" s="30">
        <v>38.35</v>
      </c>
      <c r="M40" s="13" t="s">
        <v>92</v>
      </c>
      <c r="N40" s="30" t="s">
        <v>92</v>
      </c>
      <c r="O40" s="16" t="s">
        <v>93</v>
      </c>
    </row>
    <row r="41" spans="1:15" x14ac:dyDescent="0.35">
      <c r="A41" s="16" t="s">
        <v>94</v>
      </c>
      <c r="B41" s="13">
        <v>982.21</v>
      </c>
      <c r="C41" s="13">
        <v>172.66</v>
      </c>
      <c r="D41" s="30">
        <v>17.579999999999998</v>
      </c>
      <c r="E41" s="13">
        <v>107.05</v>
      </c>
      <c r="F41" s="30">
        <v>10.9</v>
      </c>
      <c r="G41" s="13">
        <v>162.72999999999999</v>
      </c>
      <c r="H41" s="30">
        <v>16.57</v>
      </c>
      <c r="I41" s="13">
        <v>3.67</v>
      </c>
      <c r="J41" s="30">
        <v>0.37</v>
      </c>
      <c r="K41" s="13">
        <v>414</v>
      </c>
      <c r="L41" s="30">
        <v>42.15</v>
      </c>
      <c r="M41" s="13">
        <v>1.38</v>
      </c>
      <c r="N41" s="30">
        <v>0.14000000000000001</v>
      </c>
      <c r="O41" s="16" t="s">
        <v>95</v>
      </c>
    </row>
    <row r="42" spans="1:15" x14ac:dyDescent="0.35">
      <c r="A42" s="16" t="s">
        <v>96</v>
      </c>
      <c r="B42" s="13">
        <v>1070.56</v>
      </c>
      <c r="C42" s="13">
        <v>140.9</v>
      </c>
      <c r="D42" s="30">
        <v>13.16</v>
      </c>
      <c r="E42" s="13">
        <v>57.37</v>
      </c>
      <c r="F42" s="30">
        <v>5.36</v>
      </c>
      <c r="G42" s="13">
        <v>178.24</v>
      </c>
      <c r="H42" s="30">
        <v>16.649999999999999</v>
      </c>
      <c r="I42" s="13">
        <v>10.24</v>
      </c>
      <c r="J42" s="30">
        <v>0.96</v>
      </c>
      <c r="K42" s="13">
        <v>508.32</v>
      </c>
      <c r="L42" s="30">
        <v>47.48</v>
      </c>
      <c r="M42" s="13">
        <v>2.04</v>
      </c>
      <c r="N42" s="30">
        <v>0.19</v>
      </c>
      <c r="O42" s="16" t="s">
        <v>97</v>
      </c>
    </row>
    <row r="43" spans="1:15" x14ac:dyDescent="0.35">
      <c r="A43" s="16" t="s">
        <v>98</v>
      </c>
      <c r="B43" s="13">
        <v>272.66000000000003</v>
      </c>
      <c r="C43" s="13">
        <v>17.12</v>
      </c>
      <c r="D43" s="30">
        <v>6.28</v>
      </c>
      <c r="E43" s="13">
        <v>21.98</v>
      </c>
      <c r="F43" s="30">
        <v>8.06</v>
      </c>
      <c r="G43" s="13">
        <v>31.84</v>
      </c>
      <c r="H43" s="30">
        <v>11.68</v>
      </c>
      <c r="I43" s="13">
        <v>1.32</v>
      </c>
      <c r="J43" s="30">
        <v>0.48</v>
      </c>
      <c r="K43" s="13">
        <v>152.68</v>
      </c>
      <c r="L43" s="30">
        <v>56</v>
      </c>
      <c r="M43" s="13" t="s">
        <v>92</v>
      </c>
      <c r="N43" s="30" t="s">
        <v>92</v>
      </c>
      <c r="O43" s="16" t="s">
        <v>99</v>
      </c>
    </row>
    <row r="44" spans="1:15" x14ac:dyDescent="0.35">
      <c r="A44" s="16" t="s">
        <v>100</v>
      </c>
      <c r="B44" s="13">
        <v>56.5</v>
      </c>
      <c r="C44" s="13">
        <v>4.5</v>
      </c>
      <c r="D44" s="30">
        <v>7.96</v>
      </c>
      <c r="E44" s="13">
        <v>1</v>
      </c>
      <c r="F44" s="30">
        <v>1.77</v>
      </c>
      <c r="G44" s="13">
        <v>6.75</v>
      </c>
      <c r="H44" s="30">
        <v>11.95</v>
      </c>
      <c r="I44" s="13">
        <v>1.25</v>
      </c>
      <c r="J44" s="30">
        <v>2.21</v>
      </c>
      <c r="K44" s="13">
        <v>29.25</v>
      </c>
      <c r="L44" s="30">
        <v>51.77</v>
      </c>
      <c r="M44" s="13">
        <v>1</v>
      </c>
      <c r="N44" s="30">
        <v>1.77</v>
      </c>
      <c r="O44" s="16" t="s">
        <v>101</v>
      </c>
    </row>
    <row r="45" spans="1:15" x14ac:dyDescent="0.35">
      <c r="A45" s="16" t="s">
        <v>102</v>
      </c>
      <c r="B45" s="13">
        <v>78</v>
      </c>
      <c r="C45" s="13">
        <v>7</v>
      </c>
      <c r="D45" s="30">
        <v>8.9700000000000006</v>
      </c>
      <c r="E45" s="13">
        <v>9.9</v>
      </c>
      <c r="F45" s="30">
        <v>12.69</v>
      </c>
      <c r="G45" s="13">
        <v>9.5</v>
      </c>
      <c r="H45" s="30">
        <v>12.18</v>
      </c>
      <c r="I45" s="13">
        <v>1</v>
      </c>
      <c r="J45" s="30">
        <v>1.28</v>
      </c>
      <c r="K45" s="13">
        <v>51.1</v>
      </c>
      <c r="L45" s="30">
        <v>65.510000000000005</v>
      </c>
      <c r="M45" s="13" t="s">
        <v>92</v>
      </c>
      <c r="N45" s="30" t="s">
        <v>92</v>
      </c>
      <c r="O45" s="16" t="s">
        <v>103</v>
      </c>
    </row>
    <row r="46" spans="1:15" x14ac:dyDescent="0.35">
      <c r="A46" s="16" t="s">
        <v>104</v>
      </c>
      <c r="B46" s="13">
        <v>70</v>
      </c>
      <c r="C46" s="13">
        <v>8</v>
      </c>
      <c r="D46" s="30">
        <v>11.43</v>
      </c>
      <c r="E46" s="13">
        <v>1</v>
      </c>
      <c r="F46" s="30">
        <v>1.43</v>
      </c>
      <c r="G46" s="13">
        <v>5</v>
      </c>
      <c r="H46" s="30">
        <v>7.14</v>
      </c>
      <c r="I46" s="13">
        <v>3</v>
      </c>
      <c r="J46" s="30">
        <v>4.29</v>
      </c>
      <c r="K46" s="13">
        <v>40</v>
      </c>
      <c r="L46" s="30">
        <v>57.14</v>
      </c>
      <c r="M46" s="13" t="s">
        <v>92</v>
      </c>
      <c r="N46" s="30" t="s">
        <v>92</v>
      </c>
      <c r="O46" s="16" t="s">
        <v>105</v>
      </c>
    </row>
    <row r="47" spans="1:15" x14ac:dyDescent="0.35">
      <c r="A47" s="36" t="s">
        <v>106</v>
      </c>
      <c r="B47" s="37">
        <v>31</v>
      </c>
      <c r="C47" s="37">
        <v>3</v>
      </c>
      <c r="D47" s="38">
        <v>9.68</v>
      </c>
      <c r="E47" s="37">
        <v>10</v>
      </c>
      <c r="F47" s="38">
        <v>32.26</v>
      </c>
      <c r="G47" s="37">
        <v>1</v>
      </c>
      <c r="H47" s="38">
        <v>3.23</v>
      </c>
      <c r="I47" s="37">
        <v>1</v>
      </c>
      <c r="J47" s="38">
        <v>3.23</v>
      </c>
      <c r="K47" s="37">
        <v>17</v>
      </c>
      <c r="L47" s="38">
        <v>54.84</v>
      </c>
      <c r="M47" s="37">
        <v>2</v>
      </c>
      <c r="N47" s="38">
        <v>6.45</v>
      </c>
      <c r="O47" s="36" t="s">
        <v>107</v>
      </c>
    </row>
    <row r="48" spans="1:15" x14ac:dyDescent="0.35">
      <c r="C48" s="13"/>
      <c r="D48" s="14"/>
      <c r="E48" s="13"/>
      <c r="F48" s="14"/>
      <c r="G48" s="13"/>
      <c r="H48" s="14"/>
      <c r="I48" s="13"/>
      <c r="J48" s="14"/>
      <c r="K48" s="13"/>
      <c r="L48" s="30"/>
      <c r="M48" s="13"/>
      <c r="N48" s="14"/>
      <c r="O48" s="16"/>
    </row>
    <row r="49" spans="1:15" x14ac:dyDescent="0.35">
      <c r="A49" s="16" t="s">
        <v>59</v>
      </c>
      <c r="C49" s="13"/>
      <c r="D49" s="14"/>
      <c r="E49" s="13"/>
      <c r="F49" s="14"/>
      <c r="G49" s="13"/>
      <c r="H49" s="14"/>
      <c r="I49" s="13"/>
      <c r="J49" s="14"/>
      <c r="K49" s="13"/>
      <c r="L49" s="14"/>
      <c r="M49" s="13"/>
      <c r="N49" s="14"/>
      <c r="O49" s="16"/>
    </row>
    <row r="50" spans="1:15" x14ac:dyDescent="0.35">
      <c r="A50" s="16" t="s">
        <v>60</v>
      </c>
      <c r="C50" s="13"/>
      <c r="D50" s="14"/>
      <c r="E50" s="13"/>
      <c r="F50" s="14"/>
      <c r="G50" s="13"/>
      <c r="H50" s="14"/>
      <c r="I50" s="13"/>
      <c r="J50" s="14"/>
      <c r="K50" s="13"/>
      <c r="L50" s="14"/>
      <c r="M50" s="13"/>
      <c r="N50" s="14"/>
      <c r="O50" s="16"/>
    </row>
    <row r="51" spans="1:15" x14ac:dyDescent="0.35">
      <c r="A51" s="48" t="s">
        <v>108</v>
      </c>
      <c r="B51" s="49"/>
      <c r="C51" s="49"/>
      <c r="D51" s="49"/>
      <c r="E51" s="49"/>
      <c r="F51" s="49"/>
      <c r="G51" s="49"/>
      <c r="H51" s="49"/>
      <c r="I51" s="49"/>
      <c r="J51" s="14"/>
      <c r="K51" s="13"/>
      <c r="L51" s="14"/>
      <c r="M51" s="13"/>
      <c r="N51" s="14"/>
      <c r="O51" s="16"/>
    </row>
    <row r="52" spans="1:15" x14ac:dyDescent="0.35">
      <c r="A52" s="48" t="s">
        <v>109</v>
      </c>
      <c r="B52" s="49"/>
      <c r="C52" s="49"/>
      <c r="D52" s="49"/>
      <c r="E52" s="49"/>
      <c r="F52" s="49"/>
      <c r="G52" s="49"/>
      <c r="H52" s="49"/>
      <c r="I52" s="49"/>
      <c r="J52" s="14"/>
      <c r="K52" s="13"/>
      <c r="L52" s="14"/>
      <c r="M52" s="13"/>
      <c r="N52" s="14"/>
      <c r="O52" s="16"/>
    </row>
    <row r="53" spans="1:15" x14ac:dyDescent="0.35">
      <c r="A53" s="16" t="s">
        <v>61</v>
      </c>
      <c r="C53" s="13"/>
      <c r="D53" s="14"/>
      <c r="E53" s="13"/>
      <c r="F53" s="14"/>
      <c r="G53" s="13"/>
      <c r="H53" s="14"/>
      <c r="I53" s="13"/>
      <c r="J53" s="14"/>
      <c r="K53" s="13"/>
      <c r="L53" s="14"/>
      <c r="M53" s="13"/>
      <c r="N53" s="14"/>
      <c r="O53" s="16"/>
    </row>
    <row r="54" spans="1:15" x14ac:dyDescent="0.35">
      <c r="A54" s="16" t="s">
        <v>62</v>
      </c>
      <c r="C54" s="13"/>
      <c r="D54" s="14"/>
      <c r="E54" s="13"/>
      <c r="F54" s="14"/>
      <c r="G54" s="13"/>
      <c r="H54" s="14"/>
      <c r="I54" s="13"/>
      <c r="J54" s="14"/>
      <c r="K54" s="13"/>
      <c r="L54" s="14"/>
      <c r="M54" s="13"/>
      <c r="N54" s="14"/>
      <c r="O54" s="16"/>
    </row>
  </sheetData>
  <mergeCells count="68">
    <mergeCell ref="A51:I51"/>
    <mergeCell ref="A52:I52"/>
    <mergeCell ref="M35:N35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3:N33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C31:N31"/>
    <mergeCell ref="C32:D32"/>
    <mergeCell ref="E32:F32"/>
    <mergeCell ref="G32:H32"/>
    <mergeCell ref="I32:J32"/>
    <mergeCell ref="K32:L32"/>
    <mergeCell ref="M32:N32"/>
    <mergeCell ref="R6:S6"/>
    <mergeCell ref="N6:O6"/>
    <mergeCell ref="L6:M6"/>
    <mergeCell ref="P8:Q8"/>
    <mergeCell ref="P5:Q5"/>
    <mergeCell ref="P6:Q6"/>
    <mergeCell ref="L8:M8"/>
    <mergeCell ref="N9:O9"/>
    <mergeCell ref="N8:O8"/>
    <mergeCell ref="P7:Q7"/>
    <mergeCell ref="N7:O7"/>
    <mergeCell ref="L7:M7"/>
    <mergeCell ref="L9:M9"/>
    <mergeCell ref="B4:C4"/>
    <mergeCell ref="D4:E4"/>
    <mergeCell ref="F4:G4"/>
    <mergeCell ref="H4:S4"/>
    <mergeCell ref="B5:C5"/>
    <mergeCell ref="R5:S5"/>
    <mergeCell ref="L5:M5"/>
    <mergeCell ref="N5:O5"/>
    <mergeCell ref="H9:I9"/>
    <mergeCell ref="J9:K9"/>
    <mergeCell ref="H7:I7"/>
    <mergeCell ref="H8:I8"/>
    <mergeCell ref="J7:K7"/>
    <mergeCell ref="J8:K8"/>
    <mergeCell ref="B6:C6"/>
    <mergeCell ref="J5:K5"/>
    <mergeCell ref="J6:K6"/>
    <mergeCell ref="D6:E6"/>
    <mergeCell ref="D5:E5"/>
    <mergeCell ref="F5:G5"/>
    <mergeCell ref="H5:I5"/>
    <mergeCell ref="H6:I6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ADMIN</cp:lastModifiedBy>
  <cp:lastPrinted>2023-12-04T03:25:13Z</cp:lastPrinted>
  <dcterms:created xsi:type="dcterms:W3CDTF">1999-04-03T06:04:46Z</dcterms:created>
  <dcterms:modified xsi:type="dcterms:W3CDTF">2026-06-16T02:05:33Z</dcterms:modified>
</cp:coreProperties>
</file>