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สก.66\"/>
    </mc:Choice>
  </mc:AlternateContent>
  <xr:revisionPtr revIDLastSave="0" documentId="13_ncr:1_{B94F39B9-EBC1-4282-B42E-C11116049AF5}" xr6:coauthVersionLast="47" xr6:coauthVersionMax="47" xr10:uidLastSave="{00000000-0000-0000-0000-000000000000}"/>
  <bookViews>
    <workbookView xWindow="-108" yWindow="-108" windowWidth="23256" windowHeight="12456" tabRatio="798" xr2:uid="{00000000-000D-0000-FFFF-FFFF00000000}"/>
  </bookViews>
  <sheets>
    <sheet name="ตาราง 3.1.1" sheetId="95" r:id="rId1"/>
    <sheet name="ตาราง 3.1.1(ต่อ)" sheetId="96" r:id="rId2"/>
  </sheets>
  <definedNames>
    <definedName name="_xlnm.Print_Area" localSheetId="0">'ตาราง 3.1.1'!$A$1:$N$24</definedName>
    <definedName name="_xlnm.Print_Area" localSheetId="1">'ตาราง 3.1.1(ต่อ)'!$A$1:$N$22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1" i="95" l="1"/>
  <c r="M11" i="95"/>
  <c r="L11" i="95"/>
  <c r="K11" i="95"/>
  <c r="C10" i="96" l="1"/>
  <c r="N10" i="96"/>
  <c r="M10" i="96"/>
  <c r="L10" i="96"/>
  <c r="K10" i="96"/>
  <c r="J10" i="96"/>
  <c r="I10" i="96"/>
  <c r="H10" i="96"/>
  <c r="G10" i="96"/>
  <c r="F10" i="96"/>
  <c r="E10" i="96"/>
  <c r="D10" i="96"/>
  <c r="J11" i="95"/>
  <c r="I11" i="95"/>
  <c r="H11" i="95"/>
  <c r="G11" i="95"/>
  <c r="C11" i="95" l="1"/>
  <c r="D11" i="95"/>
  <c r="F11" i="95"/>
  <c r="E11" i="95"/>
</calcChain>
</file>

<file path=xl/sharedStrings.xml><?xml version="1.0" encoding="utf-8"?>
<sst xmlns="http://schemas.openxmlformats.org/spreadsheetml/2006/main" count="104" uniqueCount="61">
  <si>
    <t>รวม    Total</t>
  </si>
  <si>
    <t>Number</t>
  </si>
  <si>
    <t>จำนวน</t>
  </si>
  <si>
    <t>Total</t>
  </si>
  <si>
    <t>ขนาดเนื้อที่ถือครองทั้งสิ้น (ไร่)</t>
  </si>
  <si>
    <t>รวม</t>
  </si>
  <si>
    <t xml:space="preserve">  เนื้อที่   :   ไร่</t>
  </si>
  <si>
    <t xml:space="preserve">  Area    :  Rai</t>
  </si>
  <si>
    <t xml:space="preserve"> ผลผลิต   :  1,000  กก.</t>
  </si>
  <si>
    <t>Product  :  1,000  kg.</t>
  </si>
  <si>
    <t>For consumption</t>
  </si>
  <si>
    <t>For sale</t>
  </si>
  <si>
    <t>เนื้อที่เพาะปลูก</t>
  </si>
  <si>
    <t>Planted area</t>
  </si>
  <si>
    <t xml:space="preserve">     10       -     19</t>
  </si>
  <si>
    <t xml:space="preserve">     20       -     39</t>
  </si>
  <si>
    <t xml:space="preserve">     40       -     59</t>
  </si>
  <si>
    <t xml:space="preserve">     60       -    139</t>
  </si>
  <si>
    <t xml:space="preserve">    140      -    249</t>
  </si>
  <si>
    <t xml:space="preserve">    250      -    499</t>
  </si>
  <si>
    <t>เนื้อที่เก็บเกี่ยว</t>
  </si>
  <si>
    <t xml:space="preserve">ผลผลิต </t>
  </si>
  <si>
    <t>Harvested area</t>
  </si>
  <si>
    <t xml:space="preserve">Product </t>
  </si>
  <si>
    <t>เพื่อขายอย่างเดียว</t>
  </si>
  <si>
    <t>เพื่อบริโภคอย่างเดียว</t>
  </si>
  <si>
    <t>เพื่อขายเป็นหลัก</t>
  </si>
  <si>
    <t>เพื่อบริโภคเป็นหลัก</t>
  </si>
  <si>
    <t xml:space="preserve">      2       -       5 </t>
  </si>
  <si>
    <t xml:space="preserve">      6       -       9 </t>
  </si>
  <si>
    <t xml:space="preserve">   ต่ำกว่า  Under  2 </t>
  </si>
  <si>
    <t xml:space="preserve">          เนื้อที่   :   ไร่</t>
  </si>
  <si>
    <t xml:space="preserve">      Product  :  1,000  kg.</t>
  </si>
  <si>
    <t xml:space="preserve">        ผลผลิต   :  1,000  กก.</t>
  </si>
  <si>
    <t xml:space="preserve">         Area   :  Rai</t>
  </si>
  <si>
    <t>Mainly for sale</t>
  </si>
  <si>
    <t>Mainly for consumption</t>
  </si>
  <si>
    <t xml:space="preserve">     2       -       5            </t>
  </si>
  <si>
    <t xml:space="preserve">     6       -       9            </t>
  </si>
  <si>
    <t xml:space="preserve">    10       -     19            </t>
  </si>
  <si>
    <t xml:space="preserve">    20       -     39            </t>
  </si>
  <si>
    <t xml:space="preserve">    40       -     59            </t>
  </si>
  <si>
    <t xml:space="preserve">    60       -    139            </t>
  </si>
  <si>
    <t xml:space="preserve">   500  ขึ้นไป  and over  </t>
  </si>
  <si>
    <t xml:space="preserve"> 500  ขึ้นไป  and over</t>
  </si>
  <si>
    <t xml:space="preserve">of holding (rai) </t>
  </si>
  <si>
    <t>ถือครองทั้งสิ้น (ไร่)</t>
  </si>
  <si>
    <t>ขนาดเนื้อที่</t>
  </si>
  <si>
    <t>3. การปลูกพืช   Planting plants</t>
  </si>
  <si>
    <t>3.1 ข้าว   Rice</t>
  </si>
  <si>
    <t>ตาราง  3.1.1  จำนวนผู้ถือครองที่ปลูกข้าว เนื้อที่เพาะปลูก เนื้อที่เก็บเกี่ยว และผลผลิต จำแนกตามวัตถุประสงค์ของการปลูก และขนาดเนื้อที่ถือครองทั้งสิ้น</t>
  </si>
  <si>
    <t>Table  3.1.1  Number of holdings, planted area, harvested area and product by purpose of cultivation and Size of total area of holding</t>
  </si>
  <si>
    <t>ตาราง  3.1.1  จำนวนผู้ถือครองที่ปลูกข้าว เนื้อที่เพาะปลูก เนื้อที่เก็บเกี่ยว และผลผลิต จำแนกตามวัตถุประสงค์ของการปลูก และขนาดเนื้อที่ถือครองทั้งสิ้น (ต่อ)</t>
  </si>
  <si>
    <t>Table  3.1.1  Number of holdings, planted area, harvested area and product by purpose of cultivation and Size of total area of holding  (Contd.)</t>
  </si>
  <si>
    <t>ไม่รายงานเนื้อที่ถือครอง</t>
  </si>
  <si>
    <t>No reporting</t>
  </si>
  <si>
    <t>ไม่รายงานวัตถุประสงค์ของการปลูก</t>
  </si>
  <si>
    <t xml:space="preserve">   140      -    249            </t>
  </si>
  <si>
    <t xml:space="preserve">   250      -    449         </t>
  </si>
  <si>
    <t>Size of total area</t>
  </si>
  <si>
    <t>area of holding (rai)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</si>
</sst>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</numFmts>
  <fonts count="1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b/>
      <sz val="16"/>
      <name val="TH SarabunPSK"/>
      <family val="2"/>
    </font>
    <font>
      <sz val="14"/>
      <name val="AngsanaUPC"/>
      <family val="1"/>
      <charset val="222"/>
    </font>
    <font>
      <sz val="11"/>
      <color theme="1"/>
      <name val="Calibri"/>
      <family val="2"/>
      <scheme val="minor"/>
    </font>
    <font>
      <sz val="14"/>
      <name val="AngsanaUPC"/>
      <family val="1"/>
    </font>
    <font>
      <sz val="14"/>
      <name val="Cordia New"/>
      <family val="2"/>
    </font>
    <font>
      <sz val="16"/>
      <name val="Cordia New"/>
      <family val="2"/>
    </font>
    <font>
      <sz val="16"/>
      <name val="Angsana New"/>
      <family val="1"/>
    </font>
    <font>
      <sz val="14"/>
      <name val="AngsanaUPC"/>
      <family val="1"/>
    </font>
    <font>
      <sz val="8"/>
      <name val="Calibri"/>
      <family val="2"/>
      <charset val="222"/>
      <scheme val="minor"/>
    </font>
    <font>
      <sz val="12"/>
      <name val="TH SarabunPSK"/>
      <family val="2"/>
      <charset val="222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sz val="13"/>
      <name val="TH SarabunPSK"/>
      <family val="2"/>
      <charset val="222"/>
    </font>
  </fonts>
  <fills count="1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DEC0E6"/>
        <bgColor indexed="64"/>
      </patternFill>
    </fill>
    <fill>
      <patternFill patternType="solid">
        <fgColor rgb="FFFCF2FB"/>
        <bgColor indexed="64"/>
      </patternFill>
    </fill>
    <fill>
      <patternFill patternType="solid">
        <fgColor rgb="FFBC7FCD"/>
        <bgColor indexed="64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/>
      <bottom/>
      <diagonal/>
    </border>
    <border>
      <left style="hair">
        <color theme="0"/>
      </left>
      <right/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/>
      <right style="hair">
        <color theme="0"/>
      </right>
      <top/>
      <bottom/>
      <diagonal/>
    </border>
    <border>
      <left/>
      <right style="hair">
        <color theme="0"/>
      </right>
      <top/>
      <bottom style="thin">
        <color theme="0"/>
      </bottom>
      <diagonal/>
    </border>
    <border>
      <left/>
      <right/>
      <top style="hair">
        <color theme="0"/>
      </top>
      <bottom/>
      <diagonal/>
    </border>
    <border>
      <left/>
      <right style="hair">
        <color theme="0"/>
      </right>
      <top style="hair">
        <color theme="0"/>
      </top>
      <bottom/>
      <diagonal/>
    </border>
    <border>
      <left/>
      <right style="hair">
        <color theme="0"/>
      </right>
      <top/>
      <bottom style="hair">
        <color theme="0"/>
      </bottom>
      <diagonal/>
    </border>
    <border>
      <left style="thin">
        <color indexed="64"/>
      </left>
      <right style="hair">
        <color theme="0"/>
      </right>
      <top/>
      <bottom/>
      <diagonal/>
    </border>
    <border>
      <left style="hair">
        <color theme="0"/>
      </left>
      <right/>
      <top style="hair">
        <color theme="0"/>
      </top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</borders>
  <cellStyleXfs count="211">
    <xf numFmtId="0" fontId="0" fillId="0" borderId="0"/>
    <xf numFmtId="0" fontId="3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64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0" fontId="3" fillId="0" borderId="0"/>
    <xf numFmtId="0" fontId="9" fillId="0" borderId="0"/>
    <xf numFmtId="43" fontId="9" fillId="0" borderId="0" applyFont="0" applyFill="0" applyBorder="0" applyAlignment="0" applyProtection="0"/>
    <xf numFmtId="0" fontId="1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60">
    <xf numFmtId="0" fontId="0" fillId="0" borderId="0" xfId="0"/>
    <xf numFmtId="0" fontId="15" fillId="0" borderId="0" xfId="130" applyFont="1"/>
    <xf numFmtId="0" fontId="14" fillId="0" borderId="0" xfId="130" applyFont="1"/>
    <xf numFmtId="0" fontId="13" fillId="0" borderId="0" xfId="130" applyFont="1"/>
    <xf numFmtId="0" fontId="15" fillId="0" borderId="0" xfId="130" applyFont="1" applyAlignment="1">
      <alignment vertical="center"/>
    </xf>
    <xf numFmtId="0" fontId="13" fillId="0" borderId="0" xfId="130" applyFont="1" applyAlignment="1">
      <alignment horizontal="left"/>
    </xf>
    <xf numFmtId="0" fontId="14" fillId="0" borderId="0" xfId="130" applyFont="1" applyAlignment="1">
      <alignment textRotation="180"/>
    </xf>
    <xf numFmtId="0" fontId="14" fillId="16" borderId="0" xfId="130" applyFont="1" applyFill="1"/>
    <xf numFmtId="0" fontId="4" fillId="0" borderId="0" xfId="130" applyFont="1"/>
    <xf numFmtId="0" fontId="14" fillId="16" borderId="5" xfId="130" applyFont="1" applyFill="1" applyBorder="1"/>
    <xf numFmtId="0" fontId="14" fillId="16" borderId="6" xfId="130" applyFont="1" applyFill="1" applyBorder="1"/>
    <xf numFmtId="0" fontId="14" fillId="16" borderId="13" xfId="130" applyFont="1" applyFill="1" applyBorder="1"/>
    <xf numFmtId="165" fontId="14" fillId="0" borderId="0" xfId="210" applyNumberFormat="1" applyFont="1"/>
    <xf numFmtId="0" fontId="14" fillId="15" borderId="2" xfId="130" applyFont="1" applyFill="1" applyBorder="1"/>
    <xf numFmtId="3" fontId="14" fillId="15" borderId="0" xfId="64" applyNumberFormat="1" applyFont="1" applyFill="1" applyBorder="1" applyAlignment="1">
      <alignment horizontal="right"/>
    </xf>
    <xf numFmtId="3" fontId="14" fillId="16" borderId="0" xfId="64" applyNumberFormat="1" applyFont="1" applyFill="1" applyBorder="1" applyAlignment="1">
      <alignment horizontal="right"/>
    </xf>
    <xf numFmtId="0" fontId="14" fillId="15" borderId="19" xfId="130" applyFont="1" applyFill="1" applyBorder="1"/>
    <xf numFmtId="0" fontId="14" fillId="16" borderId="15" xfId="130" applyFont="1" applyFill="1" applyBorder="1"/>
    <xf numFmtId="0" fontId="16" fillId="17" borderId="20" xfId="130" applyFont="1" applyFill="1" applyBorder="1" applyAlignment="1">
      <alignment horizontal="centerContinuous" vertical="center"/>
    </xf>
    <xf numFmtId="0" fontId="16" fillId="17" borderId="21" xfId="130" applyFont="1" applyFill="1" applyBorder="1" applyAlignment="1">
      <alignment horizontal="centerContinuous" vertical="center"/>
    </xf>
    <xf numFmtId="0" fontId="16" fillId="17" borderId="21" xfId="130" applyFont="1" applyFill="1" applyBorder="1" applyAlignment="1">
      <alignment horizontal="center" vertical="center"/>
    </xf>
    <xf numFmtId="0" fontId="16" fillId="17" borderId="22" xfId="130" applyFont="1" applyFill="1" applyBorder="1" applyAlignment="1">
      <alignment horizontal="centerContinuous" vertical="center"/>
    </xf>
    <xf numFmtId="0" fontId="16" fillId="17" borderId="22" xfId="130" applyFont="1" applyFill="1" applyBorder="1" applyAlignment="1">
      <alignment horizontal="center" vertical="center"/>
    </xf>
    <xf numFmtId="0" fontId="16" fillId="17" borderId="0" xfId="130" applyFont="1" applyFill="1" applyAlignment="1">
      <alignment horizontal="center" vertical="center"/>
    </xf>
    <xf numFmtId="0" fontId="16" fillId="17" borderId="16" xfId="130" applyFont="1" applyFill="1" applyBorder="1" applyAlignment="1">
      <alignment horizontal="center" vertical="center"/>
    </xf>
    <xf numFmtId="0" fontId="16" fillId="17" borderId="12" xfId="130" applyFont="1" applyFill="1" applyBorder="1" applyAlignment="1">
      <alignment horizontal="center" vertical="center"/>
    </xf>
    <xf numFmtId="0" fontId="16" fillId="17" borderId="23" xfId="130" applyFont="1" applyFill="1" applyBorder="1" applyAlignment="1">
      <alignment horizontal="center" vertical="center"/>
    </xf>
    <xf numFmtId="0" fontId="16" fillId="17" borderId="13" xfId="130" applyFont="1" applyFill="1" applyBorder="1" applyAlignment="1">
      <alignment horizontal="center" vertical="center"/>
    </xf>
    <xf numFmtId="0" fontId="14" fillId="15" borderId="3" xfId="130" applyFont="1" applyFill="1" applyBorder="1"/>
    <xf numFmtId="3" fontId="14" fillId="15" borderId="11" xfId="130" applyNumberFormat="1" applyFont="1" applyFill="1" applyBorder="1" applyAlignment="1">
      <alignment horizontal="right"/>
    </xf>
    <xf numFmtId="3" fontId="14" fillId="15" borderId="0" xfId="130" applyNumberFormat="1" applyFont="1" applyFill="1" applyAlignment="1">
      <alignment horizontal="right"/>
    </xf>
    <xf numFmtId="3" fontId="14" fillId="16" borderId="11" xfId="130" applyNumberFormat="1" applyFont="1" applyFill="1" applyBorder="1" applyAlignment="1">
      <alignment horizontal="right"/>
    </xf>
    <xf numFmtId="3" fontId="14" fillId="16" borderId="0" xfId="130" applyNumberFormat="1" applyFont="1" applyFill="1" applyAlignment="1">
      <alignment horizontal="right"/>
    </xf>
    <xf numFmtId="0" fontId="14" fillId="16" borderId="14" xfId="130" applyFont="1" applyFill="1" applyBorder="1"/>
    <xf numFmtId="0" fontId="14" fillId="16" borderId="12" xfId="130" applyFont="1" applyFill="1" applyBorder="1"/>
    <xf numFmtId="0" fontId="16" fillId="17" borderId="17" xfId="130" applyFont="1" applyFill="1" applyBorder="1" applyAlignment="1">
      <alignment horizontal="center" vertical="center"/>
    </xf>
    <xf numFmtId="0" fontId="16" fillId="17" borderId="20" xfId="130" applyFont="1" applyFill="1" applyBorder="1" applyAlignment="1">
      <alignment horizontal="center" vertical="center"/>
    </xf>
    <xf numFmtId="0" fontId="16" fillId="17" borderId="18" xfId="130" applyFont="1" applyFill="1" applyBorder="1" applyAlignment="1">
      <alignment horizontal="center" vertical="center"/>
    </xf>
    <xf numFmtId="0" fontId="14" fillId="16" borderId="18" xfId="130" applyFont="1" applyFill="1" applyBorder="1"/>
    <xf numFmtId="3" fontId="14" fillId="16" borderId="13" xfId="130" applyNumberFormat="1" applyFont="1" applyFill="1" applyBorder="1"/>
    <xf numFmtId="0" fontId="14" fillId="17" borderId="21" xfId="130" applyFont="1" applyFill="1" applyBorder="1" applyAlignment="1">
      <alignment horizontal="center" vertical="center"/>
    </xf>
    <xf numFmtId="0" fontId="14" fillId="17" borderId="21" xfId="130" applyFont="1" applyFill="1" applyBorder="1" applyAlignment="1">
      <alignment vertical="center"/>
    </xf>
    <xf numFmtId="0" fontId="14" fillId="17" borderId="20" xfId="130" applyFont="1" applyFill="1" applyBorder="1" applyAlignment="1">
      <alignment vertical="center"/>
    </xf>
    <xf numFmtId="0" fontId="14" fillId="17" borderId="22" xfId="130" applyFont="1" applyFill="1" applyBorder="1" applyAlignment="1">
      <alignment horizontal="center" vertical="center"/>
    </xf>
    <xf numFmtId="0" fontId="14" fillId="17" borderId="22" xfId="130" applyFont="1" applyFill="1" applyBorder="1" applyAlignment="1">
      <alignment vertical="center"/>
    </xf>
    <xf numFmtId="0" fontId="14" fillId="17" borderId="11" xfId="130" applyFont="1" applyFill="1" applyBorder="1" applyAlignment="1">
      <alignment vertical="center"/>
    </xf>
    <xf numFmtId="0" fontId="14" fillId="17" borderId="16" xfId="130" applyFont="1" applyFill="1" applyBorder="1" applyAlignment="1">
      <alignment horizontal="center" vertical="center"/>
    </xf>
    <xf numFmtId="0" fontId="14" fillId="17" borderId="17" xfId="130" applyFont="1" applyFill="1" applyBorder="1" applyAlignment="1">
      <alignment horizontal="center" vertical="center"/>
    </xf>
    <xf numFmtId="0" fontId="14" fillId="17" borderId="0" xfId="130" applyFont="1" applyFill="1" applyAlignment="1">
      <alignment horizontal="center" vertical="center"/>
    </xf>
    <xf numFmtId="0" fontId="14" fillId="17" borderId="14" xfId="130" applyFont="1" applyFill="1" applyBorder="1" applyAlignment="1">
      <alignment horizontal="center" vertical="center"/>
    </xf>
    <xf numFmtId="0" fontId="14" fillId="17" borderId="13" xfId="130" applyFont="1" applyFill="1" applyBorder="1" applyAlignment="1">
      <alignment horizontal="center" vertical="center"/>
    </xf>
    <xf numFmtId="0" fontId="14" fillId="17" borderId="18" xfId="130" applyFont="1" applyFill="1" applyBorder="1" applyAlignment="1">
      <alignment horizontal="center" vertical="center"/>
    </xf>
    <xf numFmtId="0" fontId="14" fillId="17" borderId="20" xfId="130" applyFont="1" applyFill="1" applyBorder="1" applyAlignment="1">
      <alignment horizontal="center" vertical="center"/>
    </xf>
    <xf numFmtId="0" fontId="14" fillId="17" borderId="8" xfId="130" applyFont="1" applyFill="1" applyBorder="1" applyAlignment="1">
      <alignment horizontal="center" vertical="center"/>
    </xf>
    <xf numFmtId="0" fontId="14" fillId="17" borderId="4" xfId="130" applyFont="1" applyFill="1" applyBorder="1" applyAlignment="1">
      <alignment horizontal="center" vertical="center"/>
    </xf>
    <xf numFmtId="0" fontId="14" fillId="17" borderId="9" xfId="130" applyFont="1" applyFill="1" applyBorder="1" applyAlignment="1">
      <alignment horizontal="center" vertical="center"/>
    </xf>
    <xf numFmtId="0" fontId="14" fillId="17" borderId="12" xfId="130" applyFont="1" applyFill="1" applyBorder="1" applyAlignment="1">
      <alignment horizontal="center" vertical="center"/>
    </xf>
    <xf numFmtId="0" fontId="14" fillId="17" borderId="7" xfId="130" applyFont="1" applyFill="1" applyBorder="1" applyAlignment="1">
      <alignment horizontal="center" vertical="center"/>
    </xf>
    <xf numFmtId="0" fontId="14" fillId="17" borderId="5" xfId="130" applyFont="1" applyFill="1" applyBorder="1" applyAlignment="1">
      <alignment horizontal="center" vertical="center"/>
    </xf>
    <xf numFmtId="0" fontId="14" fillId="17" borderId="10" xfId="130" applyFont="1" applyFill="1" applyBorder="1" applyAlignment="1">
      <alignment horizontal="center" vertical="center"/>
    </xf>
  </cellXfs>
  <cellStyles count="211">
    <cellStyle name="20% - ส่วนที่ถูกเน้น1 2" xfId="4" xr:uid="{00000000-0005-0000-0000-000000000000}"/>
    <cellStyle name="20% - ส่วนที่ถูกเน้น1 3" xfId="5" xr:uid="{00000000-0005-0000-0000-000001000000}"/>
    <cellStyle name="20% - ส่วนที่ถูกเน้น1 4" xfId="6" xr:uid="{00000000-0005-0000-0000-000002000000}"/>
    <cellStyle name="20% - ส่วนที่ถูกเน้น1 5" xfId="7" xr:uid="{00000000-0005-0000-0000-000003000000}"/>
    <cellStyle name="20% - ส่วนที่ถูกเน้น1 6" xfId="8" xr:uid="{00000000-0005-0000-0000-000004000000}"/>
    <cellStyle name="20% - ส่วนที่ถูกเน้น2 2" xfId="9" xr:uid="{00000000-0005-0000-0000-000005000000}"/>
    <cellStyle name="20% - ส่วนที่ถูกเน้น2 3" xfId="10" xr:uid="{00000000-0005-0000-0000-000006000000}"/>
    <cellStyle name="20% - ส่วนที่ถูกเน้น2 4" xfId="11" xr:uid="{00000000-0005-0000-0000-000007000000}"/>
    <cellStyle name="20% - ส่วนที่ถูกเน้น2 5" xfId="12" xr:uid="{00000000-0005-0000-0000-000008000000}"/>
    <cellStyle name="20% - ส่วนที่ถูกเน้น2 6" xfId="13" xr:uid="{00000000-0005-0000-0000-000009000000}"/>
    <cellStyle name="20% - ส่วนที่ถูกเน้น3 2" xfId="14" xr:uid="{00000000-0005-0000-0000-00000A000000}"/>
    <cellStyle name="20% - ส่วนที่ถูกเน้น3 3" xfId="15" xr:uid="{00000000-0005-0000-0000-00000B000000}"/>
    <cellStyle name="20% - ส่วนที่ถูกเน้น3 4" xfId="16" xr:uid="{00000000-0005-0000-0000-00000C000000}"/>
    <cellStyle name="20% - ส่วนที่ถูกเน้น3 5" xfId="17" xr:uid="{00000000-0005-0000-0000-00000D000000}"/>
    <cellStyle name="20% - ส่วนที่ถูกเน้น3 6" xfId="18" xr:uid="{00000000-0005-0000-0000-00000E000000}"/>
    <cellStyle name="20% - ส่วนที่ถูกเน้น4 2" xfId="19" xr:uid="{00000000-0005-0000-0000-00000F000000}"/>
    <cellStyle name="20% - ส่วนที่ถูกเน้น4 3" xfId="20" xr:uid="{00000000-0005-0000-0000-000010000000}"/>
    <cellStyle name="20% - ส่วนที่ถูกเน้น4 4" xfId="21" xr:uid="{00000000-0005-0000-0000-000011000000}"/>
    <cellStyle name="20% - ส่วนที่ถูกเน้น4 5" xfId="22" xr:uid="{00000000-0005-0000-0000-000012000000}"/>
    <cellStyle name="20% - ส่วนที่ถูกเน้น4 6" xfId="23" xr:uid="{00000000-0005-0000-0000-000013000000}"/>
    <cellStyle name="20% - ส่วนที่ถูกเน้น5 2" xfId="24" xr:uid="{00000000-0005-0000-0000-000014000000}"/>
    <cellStyle name="20% - ส่วนที่ถูกเน้น5 3" xfId="25" xr:uid="{00000000-0005-0000-0000-000015000000}"/>
    <cellStyle name="20% - ส่วนที่ถูกเน้น5 4" xfId="26" xr:uid="{00000000-0005-0000-0000-000016000000}"/>
    <cellStyle name="20% - ส่วนที่ถูกเน้น5 5" xfId="27" xr:uid="{00000000-0005-0000-0000-000017000000}"/>
    <cellStyle name="20% - ส่วนที่ถูกเน้น5 6" xfId="28" xr:uid="{00000000-0005-0000-0000-000018000000}"/>
    <cellStyle name="20% - ส่วนที่ถูกเน้น6 2" xfId="29" xr:uid="{00000000-0005-0000-0000-000019000000}"/>
    <cellStyle name="20% - ส่วนที่ถูกเน้น6 3" xfId="30" xr:uid="{00000000-0005-0000-0000-00001A000000}"/>
    <cellStyle name="20% - ส่วนที่ถูกเน้น6 4" xfId="31" xr:uid="{00000000-0005-0000-0000-00001B000000}"/>
    <cellStyle name="20% - ส่วนที่ถูกเน้น6 5" xfId="32" xr:uid="{00000000-0005-0000-0000-00001C000000}"/>
    <cellStyle name="20% - ส่วนที่ถูกเน้น6 6" xfId="33" xr:uid="{00000000-0005-0000-0000-00001D000000}"/>
    <cellStyle name="40% - ส่วนที่ถูกเน้น1 2" xfId="34" xr:uid="{00000000-0005-0000-0000-00001E000000}"/>
    <cellStyle name="40% - ส่วนที่ถูกเน้น1 3" xfId="35" xr:uid="{00000000-0005-0000-0000-00001F000000}"/>
    <cellStyle name="40% - ส่วนที่ถูกเน้น1 4" xfId="36" xr:uid="{00000000-0005-0000-0000-000020000000}"/>
    <cellStyle name="40% - ส่วนที่ถูกเน้น1 5" xfId="37" xr:uid="{00000000-0005-0000-0000-000021000000}"/>
    <cellStyle name="40% - ส่วนที่ถูกเน้น1 6" xfId="38" xr:uid="{00000000-0005-0000-0000-000022000000}"/>
    <cellStyle name="40% - ส่วนที่ถูกเน้น2 2" xfId="39" xr:uid="{00000000-0005-0000-0000-000023000000}"/>
    <cellStyle name="40% - ส่วนที่ถูกเน้น2 3" xfId="40" xr:uid="{00000000-0005-0000-0000-000024000000}"/>
    <cellStyle name="40% - ส่วนที่ถูกเน้น2 4" xfId="41" xr:uid="{00000000-0005-0000-0000-000025000000}"/>
    <cellStyle name="40% - ส่วนที่ถูกเน้น2 5" xfId="42" xr:uid="{00000000-0005-0000-0000-000026000000}"/>
    <cellStyle name="40% - ส่วนที่ถูกเน้น2 6" xfId="43" xr:uid="{00000000-0005-0000-0000-000027000000}"/>
    <cellStyle name="40% - ส่วนที่ถูกเน้น3 2" xfId="44" xr:uid="{00000000-0005-0000-0000-000028000000}"/>
    <cellStyle name="40% - ส่วนที่ถูกเน้น3 3" xfId="45" xr:uid="{00000000-0005-0000-0000-000029000000}"/>
    <cellStyle name="40% - ส่วนที่ถูกเน้น3 4" xfId="46" xr:uid="{00000000-0005-0000-0000-00002A000000}"/>
    <cellStyle name="40% - ส่วนที่ถูกเน้น3 5" xfId="47" xr:uid="{00000000-0005-0000-0000-00002B000000}"/>
    <cellStyle name="40% - ส่วนที่ถูกเน้น3 6" xfId="48" xr:uid="{00000000-0005-0000-0000-00002C000000}"/>
    <cellStyle name="40% - ส่วนที่ถูกเน้น4 2" xfId="49" xr:uid="{00000000-0005-0000-0000-00002D000000}"/>
    <cellStyle name="40% - ส่วนที่ถูกเน้น4 3" xfId="50" xr:uid="{00000000-0005-0000-0000-00002E000000}"/>
    <cellStyle name="40% - ส่วนที่ถูกเน้น4 4" xfId="51" xr:uid="{00000000-0005-0000-0000-00002F000000}"/>
    <cellStyle name="40% - ส่วนที่ถูกเน้น4 5" xfId="52" xr:uid="{00000000-0005-0000-0000-000030000000}"/>
    <cellStyle name="40% - ส่วนที่ถูกเน้น4 6" xfId="53" xr:uid="{00000000-0005-0000-0000-000031000000}"/>
    <cellStyle name="40% - ส่วนที่ถูกเน้น5 2" xfId="54" xr:uid="{00000000-0005-0000-0000-000032000000}"/>
    <cellStyle name="40% - ส่วนที่ถูกเน้น5 3" xfId="55" xr:uid="{00000000-0005-0000-0000-000033000000}"/>
    <cellStyle name="40% - ส่วนที่ถูกเน้น5 4" xfId="56" xr:uid="{00000000-0005-0000-0000-000034000000}"/>
    <cellStyle name="40% - ส่วนที่ถูกเน้น5 5" xfId="57" xr:uid="{00000000-0005-0000-0000-000035000000}"/>
    <cellStyle name="40% - ส่วนที่ถูกเน้น5 6" xfId="58" xr:uid="{00000000-0005-0000-0000-000036000000}"/>
    <cellStyle name="40% - ส่วนที่ถูกเน้น6 2" xfId="59" xr:uid="{00000000-0005-0000-0000-000037000000}"/>
    <cellStyle name="40% - ส่วนที่ถูกเน้น6 3" xfId="60" xr:uid="{00000000-0005-0000-0000-000038000000}"/>
    <cellStyle name="40% - ส่วนที่ถูกเน้น6 4" xfId="61" xr:uid="{00000000-0005-0000-0000-000039000000}"/>
    <cellStyle name="40% - ส่วนที่ถูกเน้น6 5" xfId="62" xr:uid="{00000000-0005-0000-0000-00003A000000}"/>
    <cellStyle name="40% - ส่วนที่ถูกเน้น6 6" xfId="63" xr:uid="{00000000-0005-0000-0000-00003B000000}"/>
    <cellStyle name="Comma" xfId="210" builtinId="3"/>
    <cellStyle name="Comma 2" xfId="64" xr:uid="{00000000-0005-0000-0000-00003C000000}"/>
    <cellStyle name="Comma 2 2" xfId="187" xr:uid="{00000000-0005-0000-0000-00003D000000}"/>
    <cellStyle name="Comma 3" xfId="65" xr:uid="{00000000-0005-0000-0000-00003E000000}"/>
    <cellStyle name="Comma 3 2" xfId="188" xr:uid="{00000000-0005-0000-0000-00003F000000}"/>
    <cellStyle name="Comma 4" xfId="131" xr:uid="{00000000-0005-0000-0000-000040000000}"/>
    <cellStyle name="Comma 4 2" xfId="207" xr:uid="{00000000-0005-0000-0000-000041000000}"/>
    <cellStyle name="Comma 5" xfId="172" xr:uid="{00000000-0005-0000-0000-000042000000}"/>
    <cellStyle name="Comma 5 2" xfId="208" xr:uid="{00000000-0005-0000-0000-000043000000}"/>
    <cellStyle name="Comma 6" xfId="176" xr:uid="{00000000-0005-0000-0000-000044000000}"/>
    <cellStyle name="Comma 6 2" xfId="209" xr:uid="{00000000-0005-0000-0000-000045000000}"/>
    <cellStyle name="Normal" xfId="0" builtinId="0"/>
    <cellStyle name="Normal 10" xfId="66" xr:uid="{00000000-0005-0000-0000-000046000000}"/>
    <cellStyle name="Normal 10 2" xfId="67" xr:uid="{00000000-0005-0000-0000-000047000000}"/>
    <cellStyle name="Normal 10 2 2" xfId="134" xr:uid="{00000000-0005-0000-0000-000048000000}"/>
    <cellStyle name="Normal 11" xfId="68" xr:uid="{00000000-0005-0000-0000-000049000000}"/>
    <cellStyle name="Normal 11 2" xfId="69" xr:uid="{00000000-0005-0000-0000-00004A000000}"/>
    <cellStyle name="Normal 11 2 2" xfId="146" xr:uid="{00000000-0005-0000-0000-00004B000000}"/>
    <cellStyle name="Normal 12" xfId="70" xr:uid="{00000000-0005-0000-0000-00004C000000}"/>
    <cellStyle name="Normal 12 2" xfId="71" xr:uid="{00000000-0005-0000-0000-00004D000000}"/>
    <cellStyle name="Normal 12 2 2" xfId="147" xr:uid="{00000000-0005-0000-0000-00004E000000}"/>
    <cellStyle name="Normal 13" xfId="72" xr:uid="{00000000-0005-0000-0000-00004F000000}"/>
    <cellStyle name="Normal 13 2" xfId="148" xr:uid="{00000000-0005-0000-0000-000050000000}"/>
    <cellStyle name="Normal 14" xfId="73" xr:uid="{00000000-0005-0000-0000-000051000000}"/>
    <cellStyle name="Normal 14 2" xfId="149" xr:uid="{00000000-0005-0000-0000-000052000000}"/>
    <cellStyle name="Normal 15" xfId="74" xr:uid="{00000000-0005-0000-0000-000053000000}"/>
    <cellStyle name="Normal 15 2" xfId="180" xr:uid="{00000000-0005-0000-0000-000054000000}"/>
    <cellStyle name="Normal 16" xfId="75" xr:uid="{00000000-0005-0000-0000-000055000000}"/>
    <cellStyle name="Normal 16 2" xfId="189" xr:uid="{00000000-0005-0000-0000-000056000000}"/>
    <cellStyle name="Normal 17" xfId="76" xr:uid="{00000000-0005-0000-0000-000057000000}"/>
    <cellStyle name="Normal 17 2" xfId="182" xr:uid="{00000000-0005-0000-0000-000058000000}"/>
    <cellStyle name="Normal 18" xfId="129" xr:uid="{00000000-0005-0000-0000-000059000000}"/>
    <cellStyle name="Normal 18 2" xfId="130" xr:uid="{00000000-0005-0000-0000-00005A000000}"/>
    <cellStyle name="Normal 18 2 2" xfId="140" xr:uid="{00000000-0005-0000-0000-00005B000000}"/>
    <cellStyle name="Normal 18 3" xfId="183" xr:uid="{00000000-0005-0000-0000-00005C000000}"/>
    <cellStyle name="Normal 19" xfId="152" xr:uid="{00000000-0005-0000-0000-00005D000000}"/>
    <cellStyle name="Normal 19 2" xfId="184" xr:uid="{00000000-0005-0000-0000-00005E000000}"/>
    <cellStyle name="Normal 2" xfId="1" xr:uid="{00000000-0005-0000-0000-00005F000000}"/>
    <cellStyle name="Normal 2 2" xfId="77" xr:uid="{00000000-0005-0000-0000-000060000000}"/>
    <cellStyle name="Normal 2 2 2" xfId="190" xr:uid="{00000000-0005-0000-0000-000061000000}"/>
    <cellStyle name="Normal 2 3" xfId="138" xr:uid="{00000000-0005-0000-0000-000062000000}"/>
    <cellStyle name="Normal 2 4" xfId="177" xr:uid="{00000000-0005-0000-0000-000063000000}"/>
    <cellStyle name="Normal 20" xfId="175" xr:uid="{00000000-0005-0000-0000-000064000000}"/>
    <cellStyle name="Normal 21" xfId="185" xr:uid="{00000000-0005-0000-0000-000065000000}"/>
    <cellStyle name="Normal 21 2" xfId="186" xr:uid="{00000000-0005-0000-0000-000066000000}"/>
    <cellStyle name="Normal 22" xfId="154" xr:uid="{00000000-0005-0000-0000-000067000000}"/>
    <cellStyle name="Normal 23" xfId="155" xr:uid="{00000000-0005-0000-0000-000068000000}"/>
    <cellStyle name="Normal 24" xfId="156" xr:uid="{00000000-0005-0000-0000-000069000000}"/>
    <cellStyle name="Normal 25" xfId="157" xr:uid="{00000000-0005-0000-0000-00006A000000}"/>
    <cellStyle name="Normal 26" xfId="158" xr:uid="{00000000-0005-0000-0000-00006B000000}"/>
    <cellStyle name="Normal 27" xfId="159" xr:uid="{00000000-0005-0000-0000-00006C000000}"/>
    <cellStyle name="Normal 28" xfId="166" xr:uid="{00000000-0005-0000-0000-00006D000000}"/>
    <cellStyle name="Normal 29" xfId="167" xr:uid="{00000000-0005-0000-0000-00006E000000}"/>
    <cellStyle name="Normal 3" xfId="78" xr:uid="{00000000-0005-0000-0000-00006F000000}"/>
    <cellStyle name="Normal 3 2" xfId="79" xr:uid="{00000000-0005-0000-0000-000070000000}"/>
    <cellStyle name="Normal 3 2 2" xfId="133" xr:uid="{00000000-0005-0000-0000-000071000000}"/>
    <cellStyle name="Normal 3 3" xfId="142" xr:uid="{00000000-0005-0000-0000-000072000000}"/>
    <cellStyle name="Normal 30" xfId="168" xr:uid="{00000000-0005-0000-0000-000073000000}"/>
    <cellStyle name="Normal 31" xfId="169" xr:uid="{00000000-0005-0000-0000-000074000000}"/>
    <cellStyle name="Normal 32" xfId="170" xr:uid="{00000000-0005-0000-0000-000075000000}"/>
    <cellStyle name="Normal 33" xfId="171" xr:uid="{00000000-0005-0000-0000-000076000000}"/>
    <cellStyle name="Normal 34" xfId="160" xr:uid="{00000000-0005-0000-0000-000077000000}"/>
    <cellStyle name="Normal 35" xfId="161" xr:uid="{00000000-0005-0000-0000-000078000000}"/>
    <cellStyle name="Normal 36" xfId="162" xr:uid="{00000000-0005-0000-0000-000079000000}"/>
    <cellStyle name="Normal 37" xfId="163" xr:uid="{00000000-0005-0000-0000-00007A000000}"/>
    <cellStyle name="Normal 38" xfId="164" xr:uid="{00000000-0005-0000-0000-00007B000000}"/>
    <cellStyle name="Normal 39" xfId="165" xr:uid="{00000000-0005-0000-0000-00007C000000}"/>
    <cellStyle name="Normal 4" xfId="80" xr:uid="{00000000-0005-0000-0000-00007D000000}"/>
    <cellStyle name="Normal 4 2" xfId="153" xr:uid="{00000000-0005-0000-0000-00007E000000}"/>
    <cellStyle name="Normal 47" xfId="141" xr:uid="{00000000-0005-0000-0000-00007F000000}"/>
    <cellStyle name="Normal 5" xfId="81" xr:uid="{00000000-0005-0000-0000-000080000000}"/>
    <cellStyle name="Normal 5 2" xfId="82" xr:uid="{00000000-0005-0000-0000-000081000000}"/>
    <cellStyle name="Normal 5 2 2" xfId="143" xr:uid="{00000000-0005-0000-0000-000082000000}"/>
    <cellStyle name="Normal 6" xfId="83" xr:uid="{00000000-0005-0000-0000-000083000000}"/>
    <cellStyle name="Normal 6 2" xfId="84" xr:uid="{00000000-0005-0000-0000-000084000000}"/>
    <cellStyle name="Normal 6 2 2" xfId="179" xr:uid="{00000000-0005-0000-0000-000085000000}"/>
    <cellStyle name="Normal 6 3" xfId="178" xr:uid="{00000000-0005-0000-0000-000086000000}"/>
    <cellStyle name="Normal 7" xfId="85" xr:uid="{00000000-0005-0000-0000-000087000000}"/>
    <cellStyle name="Normal 7 2" xfId="86" xr:uid="{00000000-0005-0000-0000-000088000000}"/>
    <cellStyle name="Normal 7 2 2" xfId="150" xr:uid="{00000000-0005-0000-0000-000089000000}"/>
    <cellStyle name="Normal 8" xfId="87" xr:uid="{00000000-0005-0000-0000-00008A000000}"/>
    <cellStyle name="Normal 8 2" xfId="88" xr:uid="{00000000-0005-0000-0000-00008B000000}"/>
    <cellStyle name="Normal 8 2 2" xfId="144" xr:uid="{00000000-0005-0000-0000-00008C000000}"/>
    <cellStyle name="Normal 85" xfId="173" xr:uid="{00000000-0005-0000-0000-00008D000000}"/>
    <cellStyle name="Normal 9" xfId="89" xr:uid="{00000000-0005-0000-0000-00008E000000}"/>
    <cellStyle name="Normal 9 2" xfId="145" xr:uid="{00000000-0005-0000-0000-00008F000000}"/>
    <cellStyle name="Note 10" xfId="90" xr:uid="{00000000-0005-0000-0000-000090000000}"/>
    <cellStyle name="Note 10 2" xfId="191" xr:uid="{00000000-0005-0000-0000-000091000000}"/>
    <cellStyle name="Note 11" xfId="91" xr:uid="{00000000-0005-0000-0000-000092000000}"/>
    <cellStyle name="Note 11 2" xfId="192" xr:uid="{00000000-0005-0000-0000-000093000000}"/>
    <cellStyle name="Note 12" xfId="92" xr:uid="{00000000-0005-0000-0000-000094000000}"/>
    <cellStyle name="Note 12 2" xfId="193" xr:uid="{00000000-0005-0000-0000-000095000000}"/>
    <cellStyle name="Note 13" xfId="93" xr:uid="{00000000-0005-0000-0000-000096000000}"/>
    <cellStyle name="Note 13 2" xfId="194" xr:uid="{00000000-0005-0000-0000-000097000000}"/>
    <cellStyle name="Note 14" xfId="94" xr:uid="{00000000-0005-0000-0000-000098000000}"/>
    <cellStyle name="Note 14 2" xfId="195" xr:uid="{00000000-0005-0000-0000-000099000000}"/>
    <cellStyle name="Note 15" xfId="95" xr:uid="{00000000-0005-0000-0000-00009A000000}"/>
    <cellStyle name="Note 15 2" xfId="196" xr:uid="{00000000-0005-0000-0000-00009B000000}"/>
    <cellStyle name="Note 16" xfId="96" xr:uid="{00000000-0005-0000-0000-00009C000000}"/>
    <cellStyle name="Note 16 2" xfId="197" xr:uid="{00000000-0005-0000-0000-00009D000000}"/>
    <cellStyle name="Note 17" xfId="97" xr:uid="{00000000-0005-0000-0000-00009E000000}"/>
    <cellStyle name="Note 17 2" xfId="198" xr:uid="{00000000-0005-0000-0000-00009F000000}"/>
    <cellStyle name="Note 2" xfId="98" xr:uid="{00000000-0005-0000-0000-0000A0000000}"/>
    <cellStyle name="Note 2 2" xfId="199" xr:uid="{00000000-0005-0000-0000-0000A1000000}"/>
    <cellStyle name="Note 3" xfId="99" xr:uid="{00000000-0005-0000-0000-0000A2000000}"/>
    <cellStyle name="Note 3 2" xfId="200" xr:uid="{00000000-0005-0000-0000-0000A3000000}"/>
    <cellStyle name="Note 4" xfId="100" xr:uid="{00000000-0005-0000-0000-0000A4000000}"/>
    <cellStyle name="Note 4 2" xfId="201" xr:uid="{00000000-0005-0000-0000-0000A5000000}"/>
    <cellStyle name="Note 5" xfId="101" xr:uid="{00000000-0005-0000-0000-0000A6000000}"/>
    <cellStyle name="Note 5 2" xfId="202" xr:uid="{00000000-0005-0000-0000-0000A7000000}"/>
    <cellStyle name="Note 6" xfId="102" xr:uid="{00000000-0005-0000-0000-0000A8000000}"/>
    <cellStyle name="Note 6 2" xfId="203" xr:uid="{00000000-0005-0000-0000-0000A9000000}"/>
    <cellStyle name="Note 7" xfId="103" xr:uid="{00000000-0005-0000-0000-0000AA000000}"/>
    <cellStyle name="Note 7 2" xfId="204" xr:uid="{00000000-0005-0000-0000-0000AB000000}"/>
    <cellStyle name="Note 8" xfId="104" xr:uid="{00000000-0005-0000-0000-0000AC000000}"/>
    <cellStyle name="Note 8 2" xfId="205" xr:uid="{00000000-0005-0000-0000-0000AD000000}"/>
    <cellStyle name="Note 9" xfId="105" xr:uid="{00000000-0005-0000-0000-0000AE000000}"/>
    <cellStyle name="Note 9 2" xfId="206" xr:uid="{00000000-0005-0000-0000-0000AF000000}"/>
    <cellStyle name="ปกติ 10" xfId="106" xr:uid="{00000000-0005-0000-0000-0000B2000000}"/>
    <cellStyle name="ปกติ 11" xfId="107" xr:uid="{00000000-0005-0000-0000-0000B3000000}"/>
    <cellStyle name="ปกติ 12" xfId="108" xr:uid="{00000000-0005-0000-0000-0000B4000000}"/>
    <cellStyle name="ปกติ 13" xfId="3" xr:uid="{00000000-0005-0000-0000-0000B5000000}"/>
    <cellStyle name="ปกติ 14" xfId="132" xr:uid="{00000000-0005-0000-0000-0000B6000000}"/>
    <cellStyle name="ปกติ 2" xfId="109" xr:uid="{00000000-0005-0000-0000-0000B7000000}"/>
    <cellStyle name="ปกติ 2 2" xfId="174" xr:uid="{00000000-0005-0000-0000-0000B8000000}"/>
    <cellStyle name="ปกติ 2 3" xfId="181" xr:uid="{00000000-0005-0000-0000-0000B9000000}"/>
    <cellStyle name="ปกติ 28" xfId="151" xr:uid="{00000000-0005-0000-0000-0000BA000000}"/>
    <cellStyle name="ปกติ 3" xfId="110" xr:uid="{00000000-0005-0000-0000-0000BB000000}"/>
    <cellStyle name="ปกติ 4" xfId="111" xr:uid="{00000000-0005-0000-0000-0000BC000000}"/>
    <cellStyle name="ปกติ 5" xfId="2" xr:uid="{00000000-0005-0000-0000-0000BD000000}"/>
    <cellStyle name="ปกติ 5 2" xfId="135" xr:uid="{00000000-0005-0000-0000-0000BE000000}"/>
    <cellStyle name="ปกติ 5 2 2" xfId="136" xr:uid="{00000000-0005-0000-0000-0000BF000000}"/>
    <cellStyle name="ปกติ 51" xfId="139" xr:uid="{00000000-0005-0000-0000-0000C0000000}"/>
    <cellStyle name="ปกติ 6" xfId="112" xr:uid="{00000000-0005-0000-0000-0000C1000000}"/>
    <cellStyle name="ปกติ 6 2 2" xfId="137" xr:uid="{00000000-0005-0000-0000-0000C2000000}"/>
    <cellStyle name="ปกติ 7" xfId="113" xr:uid="{00000000-0005-0000-0000-0000C3000000}"/>
    <cellStyle name="ปกติ 8" xfId="114" xr:uid="{00000000-0005-0000-0000-0000C4000000}"/>
    <cellStyle name="ปกติ 9" xfId="115" xr:uid="{00000000-0005-0000-0000-0000C5000000}"/>
    <cellStyle name="หมายเหตุ 10" xfId="116" xr:uid="{00000000-0005-0000-0000-0000C6000000}"/>
    <cellStyle name="หมายเหตุ 11" xfId="117" xr:uid="{00000000-0005-0000-0000-0000C7000000}"/>
    <cellStyle name="หมายเหตุ 12" xfId="118" xr:uid="{00000000-0005-0000-0000-0000C8000000}"/>
    <cellStyle name="หมายเหตุ 13" xfId="119" xr:uid="{00000000-0005-0000-0000-0000C9000000}"/>
    <cellStyle name="หมายเหตุ 14" xfId="120" xr:uid="{00000000-0005-0000-0000-0000CA000000}"/>
    <cellStyle name="หมายเหตุ 2" xfId="121" xr:uid="{00000000-0005-0000-0000-0000CB000000}"/>
    <cellStyle name="หมายเหตุ 3" xfId="122" xr:uid="{00000000-0005-0000-0000-0000CC000000}"/>
    <cellStyle name="หมายเหตุ 4" xfId="123" xr:uid="{00000000-0005-0000-0000-0000CD000000}"/>
    <cellStyle name="หมายเหตุ 5" xfId="124" xr:uid="{00000000-0005-0000-0000-0000CE000000}"/>
    <cellStyle name="หมายเหตุ 6" xfId="125" xr:uid="{00000000-0005-0000-0000-0000CF000000}"/>
    <cellStyle name="หมายเหตุ 7" xfId="126" xr:uid="{00000000-0005-0000-0000-0000D0000000}"/>
    <cellStyle name="หมายเหตุ 8" xfId="127" xr:uid="{00000000-0005-0000-0000-0000D1000000}"/>
    <cellStyle name="หมายเหตุ 9" xfId="128" xr:uid="{00000000-0005-0000-0000-0000D2000000}"/>
  </cellStyles>
  <dxfs count="0"/>
  <tableStyles count="0" defaultTableStyle="TableStyleMedium9" defaultPivotStyle="PivotStyleLight16"/>
  <colors>
    <mruColors>
      <color rgb="FFBC7FCD"/>
      <color rgb="FFFCF2FB"/>
      <color rgb="FFFAECF9"/>
      <color rgb="FFDEC0E6"/>
      <color rgb="FFE8F3D3"/>
      <color rgb="FF90AE15"/>
      <color rgb="FFD1E7A8"/>
      <color rgb="FFD8B4E2"/>
      <color rgb="FFDBBAE4"/>
      <color rgb="FFFEE3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5</xdr:row>
      <xdr:rowOff>0</xdr:rowOff>
    </xdr:from>
    <xdr:to>
      <xdr:col>14</xdr:col>
      <xdr:colOff>0</xdr:colOff>
      <xdr:row>5</xdr:row>
      <xdr:rowOff>28575</xdr:rowOff>
    </xdr:to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9210675" y="1409700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14</xdr:col>
      <xdr:colOff>0</xdr:colOff>
      <xdr:row>3</xdr:row>
      <xdr:rowOff>0</xdr:rowOff>
    </xdr:from>
    <xdr:to>
      <xdr:col>14</xdr:col>
      <xdr:colOff>0</xdr:colOff>
      <xdr:row>5</xdr:row>
      <xdr:rowOff>28575</xdr:rowOff>
    </xdr:to>
    <xdr:sp macro="" textlink="">
      <xdr:nvSpPr>
        <xdr:cNvPr id="3" name="Text Box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9210675" y="838200"/>
          <a:ext cx="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</xdr:row>
      <xdr:rowOff>0</xdr:rowOff>
    </xdr:from>
    <xdr:to>
      <xdr:col>14</xdr:col>
      <xdr:colOff>0</xdr:colOff>
      <xdr:row>4</xdr:row>
      <xdr:rowOff>28575</xdr:rowOff>
    </xdr:to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>
          <a:spLocks noChangeArrowheads="1"/>
        </xdr:cNvSpPr>
      </xdr:nvSpPr>
      <xdr:spPr bwMode="auto">
        <a:xfrm>
          <a:off x="9344025" y="80962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14</xdr:col>
      <xdr:colOff>0</xdr:colOff>
      <xdr:row>2</xdr:row>
      <xdr:rowOff>0</xdr:rowOff>
    </xdr:from>
    <xdr:to>
      <xdr:col>14</xdr:col>
      <xdr:colOff>0</xdr:colOff>
      <xdr:row>4</xdr:row>
      <xdr:rowOff>28575</xdr:rowOff>
    </xdr:to>
    <xdr:sp macro="" textlink="">
      <xdr:nvSpPr>
        <xdr:cNvPr id="3" name="Text Box 11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9344025" y="809625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2">
    <tabColor rgb="FFFF0000"/>
    <pageSetUpPr fitToPage="1"/>
  </sheetPr>
  <dimension ref="A1:N24"/>
  <sheetViews>
    <sheetView tabSelected="1" showWhiteSpace="0" zoomScale="110" zoomScaleNormal="110" zoomScaleSheetLayoutView="85" workbookViewId="0">
      <selection activeCell="E3" sqref="E3"/>
    </sheetView>
  </sheetViews>
  <sheetFormatPr defaultColWidth="8" defaultRowHeight="18"/>
  <cols>
    <col min="1" max="1" width="2.6640625" style="2" customWidth="1"/>
    <col min="2" max="2" width="21.6640625" style="2" customWidth="1"/>
    <col min="3" max="6" width="16.5546875" style="2" customWidth="1"/>
    <col min="7" max="14" width="15.88671875" style="2" customWidth="1"/>
    <col min="15" max="15" width="7.6640625" style="2" bestFit="1" customWidth="1"/>
    <col min="16" max="16" width="11.6640625" style="2" bestFit="1" customWidth="1"/>
    <col min="17" max="17" width="13.33203125" style="2" bestFit="1" customWidth="1"/>
    <col min="18" max="18" width="11" style="2" bestFit="1" customWidth="1"/>
    <col min="19" max="19" width="7.6640625" style="2" bestFit="1" customWidth="1"/>
    <col min="20" max="20" width="11.6640625" style="2" bestFit="1" customWidth="1"/>
    <col min="21" max="21" width="13.33203125" style="2" bestFit="1" customWidth="1"/>
    <col min="22" max="22" width="11" style="2" bestFit="1" customWidth="1"/>
    <col min="23" max="23" width="7.6640625" style="2" bestFit="1" customWidth="1"/>
    <col min="24" max="24" width="11.6640625" style="2" bestFit="1" customWidth="1"/>
    <col min="25" max="25" width="13.33203125" style="2" bestFit="1" customWidth="1"/>
    <col min="26" max="26" width="11" style="2" bestFit="1" customWidth="1"/>
    <col min="27" max="16384" width="8" style="2"/>
  </cols>
  <sheetData>
    <row r="1" spans="1:14" ht="21" customHeight="1">
      <c r="D1" s="12"/>
      <c r="E1" s="12"/>
      <c r="N1" s="3" t="s">
        <v>6</v>
      </c>
    </row>
    <row r="2" spans="1:14" ht="24.9" customHeight="1">
      <c r="A2" s="8" t="s">
        <v>48</v>
      </c>
      <c r="J2" s="3"/>
      <c r="N2" s="3" t="s">
        <v>7</v>
      </c>
    </row>
    <row r="3" spans="1:14" ht="23.1" customHeight="1">
      <c r="B3" s="8" t="s">
        <v>49</v>
      </c>
      <c r="J3" s="3"/>
      <c r="N3" s="3" t="s">
        <v>8</v>
      </c>
    </row>
    <row r="4" spans="1:14" ht="23.1" customHeight="1">
      <c r="B4" s="1" t="s">
        <v>50</v>
      </c>
      <c r="C4" s="1"/>
      <c r="D4" s="1"/>
      <c r="E4" s="1"/>
      <c r="F4" s="1"/>
      <c r="G4" s="1"/>
      <c r="H4" s="1"/>
      <c r="I4" s="1"/>
      <c r="J4" s="3"/>
      <c r="K4" s="3"/>
      <c r="L4" s="3"/>
      <c r="N4" s="3" t="s">
        <v>9</v>
      </c>
    </row>
    <row r="5" spans="1:14" ht="23.1" customHeight="1">
      <c r="B5" s="1" t="s">
        <v>51</v>
      </c>
      <c r="J5" s="3"/>
    </row>
    <row r="6" spans="1:14" ht="6" customHeight="1">
      <c r="B6" s="3"/>
      <c r="C6" s="3"/>
      <c r="D6" s="3"/>
      <c r="E6" s="3"/>
      <c r="F6" s="3"/>
      <c r="G6" s="3"/>
      <c r="H6" s="3"/>
      <c r="I6" s="3"/>
      <c r="K6" s="3"/>
      <c r="L6" s="3"/>
      <c r="M6" s="3"/>
    </row>
    <row r="7" spans="1:14" ht="21" customHeight="1">
      <c r="A7" s="48"/>
      <c r="B7" s="48"/>
      <c r="C7" s="52" t="s">
        <v>5</v>
      </c>
      <c r="D7" s="46"/>
      <c r="E7" s="46"/>
      <c r="F7" s="46"/>
      <c r="G7" s="53" t="s">
        <v>24</v>
      </c>
      <c r="H7" s="54"/>
      <c r="I7" s="54"/>
      <c r="J7" s="55"/>
      <c r="K7" s="47" t="s">
        <v>25</v>
      </c>
      <c r="L7" s="41"/>
      <c r="M7" s="41"/>
      <c r="N7" s="41"/>
    </row>
    <row r="8" spans="1:14" ht="21.75" customHeight="1">
      <c r="A8" s="48" t="s">
        <v>4</v>
      </c>
      <c r="B8" s="48"/>
      <c r="C8" s="56" t="s">
        <v>3</v>
      </c>
      <c r="D8" s="50"/>
      <c r="E8" s="50"/>
      <c r="F8" s="50"/>
      <c r="G8" s="57" t="s">
        <v>11</v>
      </c>
      <c r="H8" s="58"/>
      <c r="I8" s="58"/>
      <c r="J8" s="59"/>
      <c r="K8" s="49" t="s">
        <v>10</v>
      </c>
      <c r="L8" s="44"/>
      <c r="M8" s="44"/>
      <c r="N8" s="44"/>
    </row>
    <row r="9" spans="1:14" ht="21.9" customHeight="1">
      <c r="A9" s="48" t="s">
        <v>59</v>
      </c>
      <c r="B9" s="48"/>
      <c r="C9" s="18" t="s">
        <v>2</v>
      </c>
      <c r="D9" s="19" t="s">
        <v>12</v>
      </c>
      <c r="E9" s="20" t="s">
        <v>20</v>
      </c>
      <c r="F9" s="20" t="s">
        <v>21</v>
      </c>
      <c r="G9" s="21" t="s">
        <v>2</v>
      </c>
      <c r="H9" s="21" t="s">
        <v>12</v>
      </c>
      <c r="I9" s="22" t="s">
        <v>20</v>
      </c>
      <c r="J9" s="23" t="s">
        <v>21</v>
      </c>
      <c r="K9" s="19" t="s">
        <v>2</v>
      </c>
      <c r="L9" s="19" t="s">
        <v>12</v>
      </c>
      <c r="M9" s="20" t="s">
        <v>20</v>
      </c>
      <c r="N9" s="24" t="s">
        <v>21</v>
      </c>
    </row>
    <row r="10" spans="1:14" ht="17.25" customHeight="1">
      <c r="A10" s="48" t="s">
        <v>45</v>
      </c>
      <c r="B10" s="48"/>
      <c r="C10" s="25" t="s">
        <v>1</v>
      </c>
      <c r="D10" s="26" t="s">
        <v>13</v>
      </c>
      <c r="E10" s="26" t="s">
        <v>22</v>
      </c>
      <c r="F10" s="26" t="s">
        <v>23</v>
      </c>
      <c r="G10" s="26" t="s">
        <v>1</v>
      </c>
      <c r="H10" s="26" t="s">
        <v>13</v>
      </c>
      <c r="I10" s="26" t="s">
        <v>22</v>
      </c>
      <c r="J10" s="27" t="s">
        <v>23</v>
      </c>
      <c r="K10" s="26" t="s">
        <v>1</v>
      </c>
      <c r="L10" s="26" t="s">
        <v>13</v>
      </c>
      <c r="M10" s="26" t="s">
        <v>22</v>
      </c>
      <c r="N10" s="27" t="s">
        <v>23</v>
      </c>
    </row>
    <row r="11" spans="1:14" ht="24" customHeight="1">
      <c r="A11" s="13" t="s">
        <v>0</v>
      </c>
      <c r="B11" s="28"/>
      <c r="C11" s="29">
        <f t="shared" ref="C11:J11" si="0">SUM(C12:C21)</f>
        <v>226610</v>
      </c>
      <c r="D11" s="30">
        <f t="shared" si="0"/>
        <v>3041706.3349999995</v>
      </c>
      <c r="E11" s="30">
        <f t="shared" si="0"/>
        <v>2993696.3224999984</v>
      </c>
      <c r="F11" s="30">
        <f t="shared" si="0"/>
        <v>1213237.4769999969</v>
      </c>
      <c r="G11" s="30">
        <f t="shared" si="0"/>
        <v>7167</v>
      </c>
      <c r="H11" s="30">
        <f t="shared" si="0"/>
        <v>115518.6225</v>
      </c>
      <c r="I11" s="30">
        <f t="shared" si="0"/>
        <v>110210.54000000001</v>
      </c>
      <c r="J11" s="30">
        <f t="shared" si="0"/>
        <v>48696.153999999995</v>
      </c>
      <c r="K11" s="30">
        <f t="shared" ref="K11:N11" si="1">SUM(K12:K21)</f>
        <v>16293</v>
      </c>
      <c r="L11" s="30">
        <f t="shared" si="1"/>
        <v>190336.96249999999</v>
      </c>
      <c r="M11" s="30">
        <f t="shared" si="1"/>
        <v>187560.685</v>
      </c>
      <c r="N11" s="30">
        <f t="shared" si="1"/>
        <v>72892.94200000001</v>
      </c>
    </row>
    <row r="12" spans="1:14" ht="24" customHeight="1">
      <c r="A12" s="7"/>
      <c r="B12" s="10" t="s">
        <v>30</v>
      </c>
      <c r="C12" s="31">
        <v>1610</v>
      </c>
      <c r="D12" s="32">
        <v>2272.64</v>
      </c>
      <c r="E12" s="32">
        <v>2240.3249999999998</v>
      </c>
      <c r="F12" s="32">
        <v>987.51499999999805</v>
      </c>
      <c r="G12" s="15">
        <v>37</v>
      </c>
      <c r="H12" s="15">
        <v>52.23</v>
      </c>
      <c r="I12" s="15">
        <v>48.5</v>
      </c>
      <c r="J12" s="15">
        <v>22.9</v>
      </c>
      <c r="K12" s="15">
        <v>243</v>
      </c>
      <c r="L12" s="15">
        <v>331.09500000000003</v>
      </c>
      <c r="M12" s="15">
        <v>329.0625</v>
      </c>
      <c r="N12" s="15">
        <v>148.036</v>
      </c>
    </row>
    <row r="13" spans="1:14" ht="24" customHeight="1">
      <c r="A13" s="7"/>
      <c r="B13" s="10" t="s">
        <v>37</v>
      </c>
      <c r="C13" s="31">
        <v>41307</v>
      </c>
      <c r="D13" s="32">
        <v>193317.12750000102</v>
      </c>
      <c r="E13" s="32">
        <v>190499.21500000102</v>
      </c>
      <c r="F13" s="32">
        <v>80881.510999999096</v>
      </c>
      <c r="G13" s="15">
        <v>1044</v>
      </c>
      <c r="H13" s="15">
        <v>5776.5924999999997</v>
      </c>
      <c r="I13" s="15">
        <v>5416.9375</v>
      </c>
      <c r="J13" s="15">
        <v>2570.9639999999999</v>
      </c>
      <c r="K13" s="15">
        <v>4395</v>
      </c>
      <c r="L13" s="15">
        <v>20276.584999999999</v>
      </c>
      <c r="M13" s="15">
        <v>19991.537499999999</v>
      </c>
      <c r="N13" s="15">
        <v>8294.0650000000096</v>
      </c>
    </row>
    <row r="14" spans="1:14" ht="24" customHeight="1">
      <c r="A14" s="7"/>
      <c r="B14" s="10" t="s">
        <v>38</v>
      </c>
      <c r="C14" s="31">
        <v>46989</v>
      </c>
      <c r="D14" s="32">
        <v>405331.21499999898</v>
      </c>
      <c r="E14" s="32">
        <v>399361.44749999896</v>
      </c>
      <c r="F14" s="32">
        <v>165986.32500000001</v>
      </c>
      <c r="G14" s="15">
        <v>1419</v>
      </c>
      <c r="H14" s="15">
        <v>14273.602500000001</v>
      </c>
      <c r="I14" s="15">
        <v>13568.102500000001</v>
      </c>
      <c r="J14" s="15">
        <v>6318.2730000000001</v>
      </c>
      <c r="K14" s="15">
        <v>3581</v>
      </c>
      <c r="L14" s="15">
        <v>30920.232499999998</v>
      </c>
      <c r="M14" s="15">
        <v>30469.637500000001</v>
      </c>
      <c r="N14" s="15">
        <v>12048.121999999999</v>
      </c>
    </row>
    <row r="15" spans="1:14" ht="24" customHeight="1">
      <c r="A15" s="7"/>
      <c r="B15" s="10" t="s">
        <v>39</v>
      </c>
      <c r="C15" s="31">
        <v>80592</v>
      </c>
      <c r="D15" s="32">
        <v>1152437.27</v>
      </c>
      <c r="E15" s="32">
        <v>1135293.8875</v>
      </c>
      <c r="F15" s="32">
        <v>463257.74099999701</v>
      </c>
      <c r="G15" s="15">
        <v>2718</v>
      </c>
      <c r="H15" s="15">
        <v>45169.485000000001</v>
      </c>
      <c r="I15" s="15">
        <v>43035.672500000001</v>
      </c>
      <c r="J15" s="15">
        <v>19514.455000000002</v>
      </c>
      <c r="K15" s="15">
        <v>5150</v>
      </c>
      <c r="L15" s="15">
        <v>73636.035000000003</v>
      </c>
      <c r="M15" s="15">
        <v>72611.3125</v>
      </c>
      <c r="N15" s="15">
        <v>27939.745999999999</v>
      </c>
    </row>
    <row r="16" spans="1:14" ht="24" customHeight="1">
      <c r="A16" s="7"/>
      <c r="B16" s="10" t="s">
        <v>40</v>
      </c>
      <c r="C16" s="31">
        <v>43888</v>
      </c>
      <c r="D16" s="32">
        <v>949256.16749999905</v>
      </c>
      <c r="E16" s="32">
        <v>932085.36999999802</v>
      </c>
      <c r="F16" s="32">
        <v>372362.396000001</v>
      </c>
      <c r="G16" s="15">
        <v>1544</v>
      </c>
      <c r="H16" s="15">
        <v>38166.629999999997</v>
      </c>
      <c r="I16" s="15">
        <v>36420.052499999998</v>
      </c>
      <c r="J16" s="15">
        <v>15560.478999999999</v>
      </c>
      <c r="K16" s="15">
        <v>2354</v>
      </c>
      <c r="L16" s="15">
        <v>49600.095000000001</v>
      </c>
      <c r="M16" s="15">
        <v>48802.332499999997</v>
      </c>
      <c r="N16" s="15">
        <v>18531.266</v>
      </c>
    </row>
    <row r="17" spans="1:14" ht="24" customHeight="1">
      <c r="A17" s="7"/>
      <c r="B17" s="10" t="s">
        <v>41</v>
      </c>
      <c r="C17" s="31">
        <v>8512</v>
      </c>
      <c r="D17" s="32">
        <v>227349.72500000001</v>
      </c>
      <c r="E17" s="32">
        <v>223542.97500000001</v>
      </c>
      <c r="F17" s="32">
        <v>87245.506000000008</v>
      </c>
      <c r="G17" s="15">
        <v>315</v>
      </c>
      <c r="H17" s="15">
        <v>9585.2749999999996</v>
      </c>
      <c r="I17" s="15">
        <v>9327.39</v>
      </c>
      <c r="J17" s="15">
        <v>3625.1660000000002</v>
      </c>
      <c r="K17" s="15">
        <v>421</v>
      </c>
      <c r="L17" s="15">
        <v>11541.094999999999</v>
      </c>
      <c r="M17" s="15">
        <v>11358.327499999999</v>
      </c>
      <c r="N17" s="15">
        <v>4407.0839999999998</v>
      </c>
    </row>
    <row r="18" spans="1:14" ht="24" customHeight="1">
      <c r="A18" s="7"/>
      <c r="B18" s="10" t="s">
        <v>42</v>
      </c>
      <c r="C18" s="31">
        <v>3476</v>
      </c>
      <c r="D18" s="32">
        <v>104218.18250000001</v>
      </c>
      <c r="E18" s="32">
        <v>103191.2525</v>
      </c>
      <c r="F18" s="32">
        <v>39752.880000000005</v>
      </c>
      <c r="G18" s="15">
        <v>86</v>
      </c>
      <c r="H18" s="15">
        <v>2377.8074999999999</v>
      </c>
      <c r="I18" s="15">
        <v>2296.21</v>
      </c>
      <c r="J18" s="15">
        <v>1038.7170000000001</v>
      </c>
      <c r="K18" s="15">
        <v>133</v>
      </c>
      <c r="L18" s="15">
        <v>3557.4650000000001</v>
      </c>
      <c r="M18" s="15">
        <v>3524.1149999999998</v>
      </c>
      <c r="N18" s="15">
        <v>1344.473</v>
      </c>
    </row>
    <row r="19" spans="1:14" ht="24" customHeight="1">
      <c r="A19" s="7"/>
      <c r="B19" s="10" t="s">
        <v>57</v>
      </c>
      <c r="C19" s="31">
        <v>197</v>
      </c>
      <c r="D19" s="32">
        <v>6234.45</v>
      </c>
      <c r="E19" s="32">
        <v>6192.2924999999996</v>
      </c>
      <c r="F19" s="32">
        <v>2245.623</v>
      </c>
      <c r="G19" s="15">
        <v>4</v>
      </c>
      <c r="H19" s="15">
        <v>117</v>
      </c>
      <c r="I19" s="15">
        <v>97.674999999999997</v>
      </c>
      <c r="J19" s="15">
        <v>45.2</v>
      </c>
      <c r="K19" s="15">
        <v>9</v>
      </c>
      <c r="L19" s="15">
        <v>243</v>
      </c>
      <c r="M19" s="15">
        <v>243</v>
      </c>
      <c r="N19" s="15">
        <v>92.95</v>
      </c>
    </row>
    <row r="20" spans="1:14" ht="24" customHeight="1">
      <c r="A20" s="7"/>
      <c r="B20" s="10" t="s">
        <v>58</v>
      </c>
      <c r="C20" s="31">
        <v>30</v>
      </c>
      <c r="D20" s="32">
        <v>1017.3075</v>
      </c>
      <c r="E20" s="32">
        <v>1017.3075</v>
      </c>
      <c r="F20" s="32">
        <v>407.05</v>
      </c>
      <c r="G20" s="15">
        <v>0</v>
      </c>
      <c r="H20" s="15"/>
      <c r="I20" s="15"/>
      <c r="J20" s="15"/>
      <c r="K20" s="15">
        <v>4</v>
      </c>
      <c r="L20" s="15">
        <v>131.36000000000001</v>
      </c>
      <c r="M20" s="15">
        <v>131.36000000000001</v>
      </c>
      <c r="N20" s="15">
        <v>53.2</v>
      </c>
    </row>
    <row r="21" spans="1:14" ht="24" customHeight="1">
      <c r="A21" s="7"/>
      <c r="B21" s="33" t="s">
        <v>43</v>
      </c>
      <c r="C21" s="31">
        <v>9</v>
      </c>
      <c r="D21" s="32">
        <v>272.25</v>
      </c>
      <c r="E21" s="32">
        <v>272.25</v>
      </c>
      <c r="F21" s="32">
        <v>110.93</v>
      </c>
      <c r="G21" s="15">
        <v>0</v>
      </c>
      <c r="H21" s="15"/>
      <c r="I21" s="15"/>
      <c r="J21" s="15"/>
      <c r="K21" s="15">
        <v>3</v>
      </c>
      <c r="L21" s="15">
        <v>100</v>
      </c>
      <c r="M21" s="15">
        <v>100</v>
      </c>
      <c r="N21" s="15">
        <v>34</v>
      </c>
    </row>
    <row r="22" spans="1:14" ht="7.5" customHeight="1">
      <c r="A22" s="9"/>
      <c r="B22" s="17"/>
      <c r="C22" s="34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spans="1:14" ht="20.25" customHeight="1"/>
    <row r="24" spans="1:14" s="6" customFormat="1" ht="20.25" customHeight="1"/>
  </sheetData>
  <mergeCells count="10">
    <mergeCell ref="K7:N7"/>
    <mergeCell ref="K8:N8"/>
    <mergeCell ref="A9:B9"/>
    <mergeCell ref="A10:B10"/>
    <mergeCell ref="A7:B7"/>
    <mergeCell ref="C7:F7"/>
    <mergeCell ref="G7:J7"/>
    <mergeCell ref="A8:B8"/>
    <mergeCell ref="C8:F8"/>
    <mergeCell ref="G8:J8"/>
  </mergeCells>
  <phoneticPr fontId="12" type="noConversion"/>
  <pageMargins left="0.16" right="0" top="0.78740157480314965" bottom="0" header="0.19685039370078741" footer="0"/>
  <pageSetup paperSize="9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5">
    <tabColor rgb="FF0070C0"/>
    <pageSetUpPr fitToPage="1"/>
  </sheetPr>
  <dimension ref="A1:N22"/>
  <sheetViews>
    <sheetView zoomScale="110" zoomScaleNormal="110" zoomScaleSheetLayoutView="100" workbookViewId="0">
      <selection activeCell="H12" sqref="H12"/>
    </sheetView>
  </sheetViews>
  <sheetFormatPr defaultColWidth="8" defaultRowHeight="18"/>
  <cols>
    <col min="1" max="1" width="2.33203125" style="2" customWidth="1"/>
    <col min="2" max="2" width="18.77734375" style="2" customWidth="1"/>
    <col min="3" max="14" width="13.21875" style="2" customWidth="1"/>
    <col min="15" max="15" width="5.21875" style="2" customWidth="1"/>
    <col min="16" max="16" width="1.88671875" style="2" customWidth="1"/>
    <col min="17" max="16384" width="8" style="2"/>
  </cols>
  <sheetData>
    <row r="1" spans="1:14" ht="23.1" customHeight="1">
      <c r="A1" s="1"/>
      <c r="M1" s="5" t="s">
        <v>31</v>
      </c>
    </row>
    <row r="2" spans="1:14" ht="23.1" customHeight="1">
      <c r="A2" s="1"/>
      <c r="M2" s="5" t="s">
        <v>34</v>
      </c>
    </row>
    <row r="3" spans="1:14" ht="23.25" customHeight="1">
      <c r="A3" s="1"/>
      <c r="B3" s="4" t="s">
        <v>52</v>
      </c>
      <c r="K3" s="4"/>
      <c r="L3" s="4"/>
      <c r="M3" s="5" t="s">
        <v>33</v>
      </c>
    </row>
    <row r="4" spans="1:14" ht="21" customHeight="1">
      <c r="A4" s="1"/>
      <c r="B4" s="4" t="s">
        <v>53</v>
      </c>
      <c r="K4" s="1"/>
      <c r="L4" s="1"/>
      <c r="M4" s="5" t="s">
        <v>32</v>
      </c>
    </row>
    <row r="5" spans="1:14" ht="6" customHeight="1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21" customHeight="1">
      <c r="A6" s="46" t="s">
        <v>47</v>
      </c>
      <c r="B6" s="47"/>
      <c r="C6" s="40" t="s">
        <v>26</v>
      </c>
      <c r="D6" s="41"/>
      <c r="E6" s="41"/>
      <c r="F6" s="41"/>
      <c r="G6" s="40" t="s">
        <v>27</v>
      </c>
      <c r="H6" s="41"/>
      <c r="I6" s="41"/>
      <c r="J6" s="42"/>
      <c r="K6" s="40" t="s">
        <v>56</v>
      </c>
      <c r="L6" s="41"/>
      <c r="M6" s="41"/>
      <c r="N6" s="42"/>
    </row>
    <row r="7" spans="1:14" ht="20.100000000000001" customHeight="1">
      <c r="A7" s="48" t="s">
        <v>46</v>
      </c>
      <c r="B7" s="49"/>
      <c r="C7" s="43" t="s">
        <v>35</v>
      </c>
      <c r="D7" s="44"/>
      <c r="E7" s="44"/>
      <c r="F7" s="44"/>
      <c r="G7" s="43" t="s">
        <v>36</v>
      </c>
      <c r="H7" s="44"/>
      <c r="I7" s="44"/>
      <c r="J7" s="45"/>
      <c r="K7" s="43" t="s">
        <v>55</v>
      </c>
      <c r="L7" s="44"/>
      <c r="M7" s="44"/>
      <c r="N7" s="45"/>
    </row>
    <row r="8" spans="1:14" ht="21.75" customHeight="1">
      <c r="A8" s="48" t="s">
        <v>59</v>
      </c>
      <c r="B8" s="49"/>
      <c r="C8" s="35" t="s">
        <v>2</v>
      </c>
      <c r="D8" s="20" t="s">
        <v>12</v>
      </c>
      <c r="E8" s="20" t="s">
        <v>20</v>
      </c>
      <c r="F8" s="20" t="s">
        <v>21</v>
      </c>
      <c r="G8" s="20" t="s">
        <v>2</v>
      </c>
      <c r="H8" s="20" t="s">
        <v>12</v>
      </c>
      <c r="I8" s="20" t="s">
        <v>20</v>
      </c>
      <c r="J8" s="20" t="s">
        <v>21</v>
      </c>
      <c r="K8" s="20" t="s">
        <v>2</v>
      </c>
      <c r="L8" s="20" t="s">
        <v>12</v>
      </c>
      <c r="M8" s="20" t="s">
        <v>20</v>
      </c>
      <c r="N8" s="36" t="s">
        <v>21</v>
      </c>
    </row>
    <row r="9" spans="1:14" ht="16.5" customHeight="1">
      <c r="A9" s="50" t="s">
        <v>60</v>
      </c>
      <c r="B9" s="51"/>
      <c r="C9" s="37" t="s">
        <v>1</v>
      </c>
      <c r="D9" s="26" t="s">
        <v>13</v>
      </c>
      <c r="E9" s="26" t="s">
        <v>22</v>
      </c>
      <c r="F9" s="26" t="s">
        <v>23</v>
      </c>
      <c r="G9" s="26" t="s">
        <v>1</v>
      </c>
      <c r="H9" s="26" t="s">
        <v>13</v>
      </c>
      <c r="I9" s="26" t="s">
        <v>22</v>
      </c>
      <c r="J9" s="26" t="s">
        <v>23</v>
      </c>
      <c r="K9" s="26" t="s">
        <v>1</v>
      </c>
      <c r="L9" s="26" t="s">
        <v>13</v>
      </c>
      <c r="M9" s="26" t="s">
        <v>22</v>
      </c>
      <c r="N9" s="25" t="s">
        <v>23</v>
      </c>
    </row>
    <row r="10" spans="1:14" ht="24" customHeight="1">
      <c r="A10" s="13" t="s">
        <v>0</v>
      </c>
      <c r="B10" s="16"/>
      <c r="C10" s="14">
        <f t="shared" ref="C10:N10" si="0">SUM(C11:C20)</f>
        <v>17397</v>
      </c>
      <c r="D10" s="14">
        <f t="shared" si="0"/>
        <v>305944.60500000004</v>
      </c>
      <c r="E10" s="14">
        <f t="shared" si="0"/>
        <v>298338.625</v>
      </c>
      <c r="F10" s="14">
        <f t="shared" si="0"/>
        <v>133025.62599999981</v>
      </c>
      <c r="G10" s="14">
        <f t="shared" si="0"/>
        <v>145692</v>
      </c>
      <c r="H10" s="14">
        <f t="shared" si="0"/>
        <v>1831199.2025000011</v>
      </c>
      <c r="I10" s="14">
        <f t="shared" si="0"/>
        <v>1799193.1350000009</v>
      </c>
      <c r="J10" s="14">
        <f t="shared" si="0"/>
        <v>724526.06299999706</v>
      </c>
      <c r="K10" s="14">
        <f t="shared" si="0"/>
        <v>40061</v>
      </c>
      <c r="L10" s="14">
        <f t="shared" si="0"/>
        <v>598706.9425</v>
      </c>
      <c r="M10" s="14">
        <f t="shared" si="0"/>
        <v>598393.33750000002</v>
      </c>
      <c r="N10" s="14">
        <f t="shared" si="0"/>
        <v>234096.69200000001</v>
      </c>
    </row>
    <row r="11" spans="1:14" ht="24" customHeight="1">
      <c r="A11" s="7"/>
      <c r="B11" s="33" t="s">
        <v>30</v>
      </c>
      <c r="C11" s="15">
        <v>17</v>
      </c>
      <c r="D11" s="15">
        <v>35.729999999999997</v>
      </c>
      <c r="E11" s="15">
        <v>35.729999999999997</v>
      </c>
      <c r="F11" s="15">
        <v>17.850000000000001</v>
      </c>
      <c r="G11" s="15">
        <v>960</v>
      </c>
      <c r="H11" s="15">
        <v>1357.0050000000001</v>
      </c>
      <c r="I11" s="15">
        <v>1330.4525000000001</v>
      </c>
      <c r="J11" s="15">
        <v>591.29899999999998</v>
      </c>
      <c r="K11" s="15">
        <v>353</v>
      </c>
      <c r="L11" s="15">
        <v>496.58000000000004</v>
      </c>
      <c r="M11" s="15">
        <v>496.58000000000004</v>
      </c>
      <c r="N11" s="15">
        <v>207.43</v>
      </c>
    </row>
    <row r="12" spans="1:14" ht="24" customHeight="1">
      <c r="A12" s="7"/>
      <c r="B12" s="33" t="s">
        <v>28</v>
      </c>
      <c r="C12" s="15">
        <v>1275</v>
      </c>
      <c r="D12" s="15">
        <v>7058.6549999999997</v>
      </c>
      <c r="E12" s="15">
        <v>6830.28</v>
      </c>
      <c r="F12" s="15">
        <v>3314.46899999999</v>
      </c>
      <c r="G12" s="15">
        <v>27526</v>
      </c>
      <c r="H12" s="15">
        <v>126351.42750000001</v>
      </c>
      <c r="I12" s="15">
        <v>124409.50750000001</v>
      </c>
      <c r="J12" s="15">
        <v>53102.022999998</v>
      </c>
      <c r="K12" s="15">
        <v>7067</v>
      </c>
      <c r="L12" s="15">
        <v>33853.8675</v>
      </c>
      <c r="M12" s="15">
        <v>33850.952499999999</v>
      </c>
      <c r="N12" s="15">
        <v>13599.990000000009</v>
      </c>
    </row>
    <row r="13" spans="1:14" ht="24" customHeight="1">
      <c r="A13" s="7"/>
      <c r="B13" s="33" t="s">
        <v>29</v>
      </c>
      <c r="C13" s="15">
        <v>2630</v>
      </c>
      <c r="D13" s="15">
        <v>25079.075000000001</v>
      </c>
      <c r="E13" s="15">
        <v>24379.564999999999</v>
      </c>
      <c r="F13" s="15">
        <v>11712.626</v>
      </c>
      <c r="G13" s="15">
        <v>31705</v>
      </c>
      <c r="H13" s="15">
        <v>263824.42749999999</v>
      </c>
      <c r="I13" s="15">
        <v>259731.51500000001</v>
      </c>
      <c r="J13" s="15">
        <v>107607.149</v>
      </c>
      <c r="K13" s="15">
        <v>7654</v>
      </c>
      <c r="L13" s="15">
        <v>71233.877499999988</v>
      </c>
      <c r="M13" s="15">
        <v>71212.627499999988</v>
      </c>
      <c r="N13" s="15">
        <v>28300.154999999999</v>
      </c>
    </row>
    <row r="14" spans="1:14" ht="24" customHeight="1">
      <c r="A14" s="7"/>
      <c r="B14" s="33" t="s">
        <v>14</v>
      </c>
      <c r="C14" s="15">
        <v>6801</v>
      </c>
      <c r="D14" s="15">
        <v>106399.175</v>
      </c>
      <c r="E14" s="15">
        <v>103923.08</v>
      </c>
      <c r="F14" s="15">
        <v>47703.870999999897</v>
      </c>
      <c r="G14" s="15">
        <v>53641</v>
      </c>
      <c r="H14" s="15">
        <v>737844.44000000099</v>
      </c>
      <c r="I14" s="15">
        <v>726403.82250000106</v>
      </c>
      <c r="J14" s="15">
        <v>293677.60199999902</v>
      </c>
      <c r="K14" s="15">
        <v>12282</v>
      </c>
      <c r="L14" s="15">
        <v>189388.13500000001</v>
      </c>
      <c r="M14" s="15">
        <v>189320</v>
      </c>
      <c r="N14" s="15">
        <v>74422.066999999995</v>
      </c>
    </row>
    <row r="15" spans="1:14" ht="24" customHeight="1">
      <c r="A15" s="7"/>
      <c r="B15" s="33" t="s">
        <v>15</v>
      </c>
      <c r="C15" s="15">
        <v>5163</v>
      </c>
      <c r="D15" s="15">
        <v>121009.315</v>
      </c>
      <c r="E15" s="15">
        <v>117654.205</v>
      </c>
      <c r="F15" s="15">
        <v>51549.008999999904</v>
      </c>
      <c r="G15" s="15">
        <v>26270</v>
      </c>
      <c r="H15" s="15">
        <v>552865.90749999997</v>
      </c>
      <c r="I15" s="15">
        <v>541741.11499999999</v>
      </c>
      <c r="J15" s="15">
        <v>213462.636</v>
      </c>
      <c r="K15" s="15">
        <v>8557</v>
      </c>
      <c r="L15" s="15">
        <v>187614.22</v>
      </c>
      <c r="M15" s="15">
        <v>187467.66500000001</v>
      </c>
      <c r="N15" s="15">
        <v>73259.005999999994</v>
      </c>
    </row>
    <row r="16" spans="1:14" ht="24" customHeight="1">
      <c r="A16" s="7"/>
      <c r="B16" s="33" t="s">
        <v>16</v>
      </c>
      <c r="C16" s="15">
        <v>1088</v>
      </c>
      <c r="D16" s="15">
        <v>31618.47</v>
      </c>
      <c r="E16" s="15">
        <v>31028.564999999999</v>
      </c>
      <c r="F16" s="15">
        <v>12806.77</v>
      </c>
      <c r="G16" s="15">
        <v>4251</v>
      </c>
      <c r="H16" s="15">
        <v>111025.11</v>
      </c>
      <c r="I16" s="15">
        <v>108255.1675</v>
      </c>
      <c r="J16" s="15">
        <v>41759.093000000001</v>
      </c>
      <c r="K16" s="15">
        <v>2437</v>
      </c>
      <c r="L16" s="15">
        <v>63579.775000000001</v>
      </c>
      <c r="M16" s="15">
        <v>63573.525000000001</v>
      </c>
      <c r="N16" s="15">
        <v>24647.393</v>
      </c>
    </row>
    <row r="17" spans="1:14" ht="24" customHeight="1">
      <c r="A17" s="7"/>
      <c r="B17" s="33" t="s">
        <v>17</v>
      </c>
      <c r="C17" s="15">
        <v>406</v>
      </c>
      <c r="D17" s="15">
        <v>13924.577499999999</v>
      </c>
      <c r="E17" s="15">
        <v>13667.592500000001</v>
      </c>
      <c r="F17" s="15">
        <v>5606.1509999999998</v>
      </c>
      <c r="G17" s="15">
        <v>1284</v>
      </c>
      <c r="H17" s="15">
        <v>36544.845000000001</v>
      </c>
      <c r="I17" s="15">
        <v>35942.847500000003</v>
      </c>
      <c r="J17" s="15">
        <v>13770.582</v>
      </c>
      <c r="K17" s="15">
        <v>1567</v>
      </c>
      <c r="L17" s="15">
        <v>47813.487500000003</v>
      </c>
      <c r="M17" s="15">
        <v>47760.487500000003</v>
      </c>
      <c r="N17" s="15">
        <v>17992.956999999999</v>
      </c>
    </row>
    <row r="18" spans="1:14" ht="24" customHeight="1">
      <c r="A18" s="7"/>
      <c r="B18" s="33" t="s">
        <v>18</v>
      </c>
      <c r="C18" s="15">
        <v>15</v>
      </c>
      <c r="D18" s="15">
        <v>460.16</v>
      </c>
      <c r="E18" s="15">
        <v>460.16</v>
      </c>
      <c r="F18" s="15">
        <v>187.68</v>
      </c>
      <c r="G18" s="15">
        <v>48</v>
      </c>
      <c r="H18" s="15">
        <v>1294.04</v>
      </c>
      <c r="I18" s="15">
        <v>1286.7075</v>
      </c>
      <c r="J18" s="15">
        <v>514.82899999999995</v>
      </c>
      <c r="K18" s="15">
        <v>121</v>
      </c>
      <c r="L18" s="15">
        <v>4120.25</v>
      </c>
      <c r="M18" s="15">
        <v>4104.75</v>
      </c>
      <c r="N18" s="15">
        <v>1404.9639999999999</v>
      </c>
    </row>
    <row r="19" spans="1:14" ht="24" customHeight="1">
      <c r="A19" s="7"/>
      <c r="B19" s="33" t="s">
        <v>19</v>
      </c>
      <c r="C19" s="15">
        <v>2</v>
      </c>
      <c r="D19" s="15">
        <v>359.44749999999999</v>
      </c>
      <c r="E19" s="15">
        <v>359.44749999999999</v>
      </c>
      <c r="F19" s="15">
        <v>127.2</v>
      </c>
      <c r="G19" s="15">
        <v>5</v>
      </c>
      <c r="H19" s="15">
        <v>60</v>
      </c>
      <c r="I19" s="15">
        <v>60</v>
      </c>
      <c r="J19" s="15">
        <v>26.65</v>
      </c>
      <c r="K19" s="15">
        <v>19</v>
      </c>
      <c r="L19" s="15">
        <v>466.5</v>
      </c>
      <c r="M19" s="15">
        <v>466.5</v>
      </c>
      <c r="N19" s="15">
        <v>200</v>
      </c>
    </row>
    <row r="20" spans="1:14" ht="24" customHeight="1">
      <c r="A20" s="7"/>
      <c r="B20" s="33" t="s">
        <v>44</v>
      </c>
      <c r="C20" s="32">
        <v>0</v>
      </c>
      <c r="D20" s="32"/>
      <c r="E20" s="32"/>
      <c r="F20" s="32"/>
      <c r="G20" s="32">
        <v>2</v>
      </c>
      <c r="H20" s="32">
        <v>32</v>
      </c>
      <c r="I20" s="32">
        <v>32</v>
      </c>
      <c r="J20" s="32">
        <v>14.2</v>
      </c>
      <c r="K20" s="32">
        <v>4</v>
      </c>
      <c r="L20" s="32">
        <v>140.25</v>
      </c>
      <c r="M20" s="32">
        <v>140.25</v>
      </c>
      <c r="N20" s="32">
        <v>62.73</v>
      </c>
    </row>
    <row r="21" spans="1:14" ht="24" customHeight="1">
      <c r="A21" s="7"/>
      <c r="B21" s="33" t="s">
        <v>54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</row>
    <row r="22" spans="1:14" ht="7.5" customHeight="1">
      <c r="A22" s="11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</row>
  </sheetData>
  <mergeCells count="10">
    <mergeCell ref="A6:B6"/>
    <mergeCell ref="A7:B7"/>
    <mergeCell ref="A8:B8"/>
    <mergeCell ref="A9:B9"/>
    <mergeCell ref="G6:J6"/>
    <mergeCell ref="K6:N6"/>
    <mergeCell ref="C6:F6"/>
    <mergeCell ref="C7:F7"/>
    <mergeCell ref="G7:J7"/>
    <mergeCell ref="K7:N7"/>
  </mergeCells>
  <phoneticPr fontId="12" type="noConversion"/>
  <pageMargins left="0.39370078740157483" right="0" top="0" bottom="0.78740157480314965" header="0" footer="0.19685039370078741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ตาราง 3.1.1</vt:lpstr>
      <vt:lpstr>ตาราง 3.1.1(ต่อ)</vt:lpstr>
      <vt:lpstr>'ตาราง 3.1.1'!Print_Area</vt:lpstr>
      <vt:lpstr>'ตาราง 3.1.1(ต่อ)'!Print_Area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NSO40</cp:lastModifiedBy>
  <cp:lastPrinted>2025-01-17T07:35:18Z</cp:lastPrinted>
  <dcterms:created xsi:type="dcterms:W3CDTF">2014-09-30T01:38:24Z</dcterms:created>
  <dcterms:modified xsi:type="dcterms:W3CDTF">2026-06-16T03:17:54Z</dcterms:modified>
</cp:coreProperties>
</file>