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B94F39B9-EBC1-4282-B42E-C11116049AF5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ตาราง 3.1.1" sheetId="95" r:id="rId1"/>
    <sheet name="ตาราง 3.1.1(ต่อ)" sheetId="96" r:id="rId2"/>
  </sheets>
  <definedNames>
    <definedName name="_xlnm.Print_Area" localSheetId="0">'ตาราง 3.1.1'!$A$1:$N$24</definedName>
    <definedName name="_xlnm.Print_Area" localSheetId="1">'ตาราง 3.1.1(ต่อ)'!$A$1:$N$22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95" l="1"/>
  <c r="M11" i="95"/>
  <c r="L11" i="95"/>
  <c r="K11" i="95"/>
  <c r="C10" i="96" l="1"/>
  <c r="N10" i="96"/>
  <c r="M10" i="96"/>
  <c r="L10" i="96"/>
  <c r="K10" i="96"/>
  <c r="J10" i="96"/>
  <c r="I10" i="96"/>
  <c r="H10" i="96"/>
  <c r="G10" i="96"/>
  <c r="F10" i="96"/>
  <c r="E10" i="96"/>
  <c r="D10" i="96"/>
  <c r="J11" i="95"/>
  <c r="I11" i="95"/>
  <c r="H11" i="95"/>
  <c r="G11" i="95"/>
  <c r="C11" i="95" l="1"/>
  <c r="D11" i="95"/>
  <c r="F11" i="95"/>
  <c r="E11" i="95"/>
</calcChain>
</file>

<file path=xl/sharedStrings.xml><?xml version="1.0" encoding="utf-8"?>
<sst xmlns="http://schemas.openxmlformats.org/spreadsheetml/2006/main" count="104" uniqueCount="61">
  <si>
    <t>รวม    Total</t>
  </si>
  <si>
    <t>Number</t>
  </si>
  <si>
    <t>จำนวน</t>
  </si>
  <si>
    <t>Total</t>
  </si>
  <si>
    <t>ขนาดเนื้อที่ถือครองทั้งสิ้น (ไร่)</t>
  </si>
  <si>
    <t>รวม</t>
  </si>
  <si>
    <t xml:space="preserve">  เนื้อที่   :   ไร่</t>
  </si>
  <si>
    <t xml:space="preserve">  Area    :  Rai</t>
  </si>
  <si>
    <t xml:space="preserve"> ผลผลิต   :  1,000  กก.</t>
  </si>
  <si>
    <t>Product  :  1,000  kg.</t>
  </si>
  <si>
    <t>For consumption</t>
  </si>
  <si>
    <t>For sale</t>
  </si>
  <si>
    <t>เนื้อที่เพาะปลูก</t>
  </si>
  <si>
    <t>Planted area</t>
  </si>
  <si>
    <t xml:space="preserve">     10       -     19</t>
  </si>
  <si>
    <t xml:space="preserve">     20       -     39</t>
  </si>
  <si>
    <t xml:space="preserve">     40       -     59</t>
  </si>
  <si>
    <t xml:space="preserve">     60       -    139</t>
  </si>
  <si>
    <t xml:space="preserve">    140      -    249</t>
  </si>
  <si>
    <t xml:space="preserve">    250      -    499</t>
  </si>
  <si>
    <t>เนื้อที่เก็บเกี่ยว</t>
  </si>
  <si>
    <t xml:space="preserve">ผลผลิต </t>
  </si>
  <si>
    <t>Harvested area</t>
  </si>
  <si>
    <t xml:space="preserve">Product </t>
  </si>
  <si>
    <t>เพื่อขายอย่างเดียว</t>
  </si>
  <si>
    <t>เพื่อบริโภคอย่างเดียว</t>
  </si>
  <si>
    <t>เพื่อขายเป็นหลัก</t>
  </si>
  <si>
    <t>เพื่อบริโภคเป็นหลัก</t>
  </si>
  <si>
    <t xml:space="preserve">      2       -       5 </t>
  </si>
  <si>
    <t xml:space="preserve">      6       -       9 </t>
  </si>
  <si>
    <t xml:space="preserve">   ต่ำกว่า  Under  2 </t>
  </si>
  <si>
    <t xml:space="preserve">          เนื้อที่   :   ไร่</t>
  </si>
  <si>
    <t xml:space="preserve">      Product  :  1,000  kg.</t>
  </si>
  <si>
    <t xml:space="preserve">        ผลผลิต   :  1,000  กก.</t>
  </si>
  <si>
    <t xml:space="preserve">         Area   :  Rai</t>
  </si>
  <si>
    <t>Mainly for sale</t>
  </si>
  <si>
    <t>Mainly for consumption</t>
  </si>
  <si>
    <t xml:space="preserve">     2       -       5            </t>
  </si>
  <si>
    <t xml:space="preserve">     6       -       9            </t>
  </si>
  <si>
    <t xml:space="preserve">    10       -     19            </t>
  </si>
  <si>
    <t xml:space="preserve">    20       -     39            </t>
  </si>
  <si>
    <t xml:space="preserve">    40       -     59            </t>
  </si>
  <si>
    <t xml:space="preserve">    60       -    139            </t>
  </si>
  <si>
    <t xml:space="preserve">   500  ขึ้นไป  and over  </t>
  </si>
  <si>
    <t xml:space="preserve"> 500  ขึ้นไป  and over</t>
  </si>
  <si>
    <t xml:space="preserve">of holding (rai) </t>
  </si>
  <si>
    <t>ถือครองทั้งสิ้น (ไร่)</t>
  </si>
  <si>
    <t>ขนาดเนื้อที่</t>
  </si>
  <si>
    <t>3. การปลูกพืช   Planting plants</t>
  </si>
  <si>
    <t>3.1 ข้าว   Rice</t>
  </si>
  <si>
    <t>ตาราง  3.1.1  จำนวนผู้ถือครองที่ปลูกข้าว เนื้อที่เพาะปลูก เนื้อที่เก็บเกี่ยว และผลผลิต จำแนกตามวัตถุประสงค์ของการปลูก และขนาดเนื้อที่ถือครองทั้งสิ้น</t>
  </si>
  <si>
    <t>Table  3.1.1  Number of holdings, planted area, harvested area and product by purpose of cultivation and Size of total area of holding</t>
  </si>
  <si>
    <t>ตาราง  3.1.1  จำนวนผู้ถือครองที่ปลูกข้าว เนื้อที่เพาะปลูก เนื้อที่เก็บเกี่ยว และผลผลิต จำแนกตามวัตถุประสงค์ของการปลูก และขนาดเนื้อที่ถือครองทั้งสิ้น (ต่อ)</t>
  </si>
  <si>
    <t>Table  3.1.1  Number of holdings, planted area, harvested area and product by purpose of cultivation and Size of total area of holding  (Contd.)</t>
  </si>
  <si>
    <t>ไม่รายงานเนื้อที่ถือครอง</t>
  </si>
  <si>
    <t>No reporting</t>
  </si>
  <si>
    <t>ไม่รายงานวัตถุประสงค์ของการปลูก</t>
  </si>
  <si>
    <t xml:space="preserve">   140      -    249            </t>
  </si>
  <si>
    <t xml:space="preserve">   250      -    449         </t>
  </si>
  <si>
    <t>Size of total area</t>
  </si>
  <si>
    <t>area of holding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</si>
</sst>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 style="hair">
        <color theme="0"/>
      </right>
      <top/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</borders>
  <cellStyleXfs count="211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5" fillId="0" borderId="0" xfId="130" applyFont="1"/>
    <xf numFmtId="0" fontId="14" fillId="0" borderId="0" xfId="130" applyFont="1"/>
    <xf numFmtId="0" fontId="13" fillId="0" borderId="0" xfId="130" applyFont="1"/>
    <xf numFmtId="0" fontId="15" fillId="0" borderId="0" xfId="130" applyFont="1" applyAlignment="1">
      <alignment vertical="center"/>
    </xf>
    <xf numFmtId="0" fontId="13" fillId="0" borderId="0" xfId="130" applyFont="1" applyAlignment="1">
      <alignment horizontal="left"/>
    </xf>
    <xf numFmtId="0" fontId="14" fillId="0" borderId="0" xfId="130" applyFont="1" applyAlignment="1">
      <alignment textRotation="180"/>
    </xf>
    <xf numFmtId="0" fontId="14" fillId="16" borderId="0" xfId="130" applyFont="1" applyFill="1"/>
    <xf numFmtId="0" fontId="4" fillId="0" borderId="0" xfId="130" applyFont="1"/>
    <xf numFmtId="0" fontId="14" fillId="16" borderId="5" xfId="130" applyFont="1" applyFill="1" applyBorder="1"/>
    <xf numFmtId="0" fontId="14" fillId="16" borderId="6" xfId="130" applyFont="1" applyFill="1" applyBorder="1"/>
    <xf numFmtId="0" fontId="14" fillId="16" borderId="13" xfId="130" applyFont="1" applyFill="1" applyBorder="1"/>
    <xf numFmtId="165" fontId="14" fillId="0" borderId="0" xfId="210" applyNumberFormat="1" applyFont="1"/>
    <xf numFmtId="0" fontId="14" fillId="15" borderId="2" xfId="130" applyFont="1" applyFill="1" applyBorder="1"/>
    <xf numFmtId="3" fontId="14" fillId="15" borderId="0" xfId="64" applyNumberFormat="1" applyFont="1" applyFill="1" applyBorder="1" applyAlignment="1">
      <alignment horizontal="right"/>
    </xf>
    <xf numFmtId="3" fontId="14" fillId="16" borderId="0" xfId="64" applyNumberFormat="1" applyFont="1" applyFill="1" applyBorder="1" applyAlignment="1">
      <alignment horizontal="right"/>
    </xf>
    <xf numFmtId="0" fontId="14" fillId="15" borderId="19" xfId="130" applyFont="1" applyFill="1" applyBorder="1"/>
    <xf numFmtId="0" fontId="14" fillId="16" borderId="15" xfId="130" applyFont="1" applyFill="1" applyBorder="1"/>
    <xf numFmtId="0" fontId="16" fillId="17" borderId="20" xfId="130" applyFont="1" applyFill="1" applyBorder="1" applyAlignment="1">
      <alignment horizontal="centerContinuous" vertical="center"/>
    </xf>
    <xf numFmtId="0" fontId="16" fillId="17" borderId="21" xfId="130" applyFont="1" applyFill="1" applyBorder="1" applyAlignment="1">
      <alignment horizontal="centerContinuous" vertical="center"/>
    </xf>
    <xf numFmtId="0" fontId="16" fillId="17" borderId="21" xfId="130" applyFont="1" applyFill="1" applyBorder="1" applyAlignment="1">
      <alignment horizontal="center" vertical="center"/>
    </xf>
    <xf numFmtId="0" fontId="16" fillId="17" borderId="22" xfId="130" applyFont="1" applyFill="1" applyBorder="1" applyAlignment="1">
      <alignment horizontal="centerContinuous" vertical="center"/>
    </xf>
    <xf numFmtId="0" fontId="16" fillId="17" borderId="22" xfId="130" applyFont="1" applyFill="1" applyBorder="1" applyAlignment="1">
      <alignment horizontal="center" vertical="center"/>
    </xf>
    <xf numFmtId="0" fontId="16" fillId="17" borderId="0" xfId="130" applyFont="1" applyFill="1" applyAlignment="1">
      <alignment horizontal="center" vertical="center"/>
    </xf>
    <xf numFmtId="0" fontId="16" fillId="17" borderId="16" xfId="130" applyFont="1" applyFill="1" applyBorder="1" applyAlignment="1">
      <alignment horizontal="center" vertical="center"/>
    </xf>
    <xf numFmtId="0" fontId="16" fillId="17" borderId="12" xfId="130" applyFont="1" applyFill="1" applyBorder="1" applyAlignment="1">
      <alignment horizontal="center" vertical="center"/>
    </xf>
    <xf numFmtId="0" fontId="16" fillId="17" borderId="23" xfId="130" applyFont="1" applyFill="1" applyBorder="1" applyAlignment="1">
      <alignment horizontal="center" vertical="center"/>
    </xf>
    <xf numFmtId="0" fontId="16" fillId="17" borderId="13" xfId="130" applyFont="1" applyFill="1" applyBorder="1" applyAlignment="1">
      <alignment horizontal="center" vertical="center"/>
    </xf>
    <xf numFmtId="0" fontId="14" fillId="15" borderId="3" xfId="130" applyFont="1" applyFill="1" applyBorder="1"/>
    <xf numFmtId="3" fontId="14" fillId="15" borderId="11" xfId="130" applyNumberFormat="1" applyFont="1" applyFill="1" applyBorder="1" applyAlignment="1">
      <alignment horizontal="right"/>
    </xf>
    <xf numFmtId="3" fontId="14" fillId="15" borderId="0" xfId="130" applyNumberFormat="1" applyFont="1" applyFill="1" applyAlignment="1">
      <alignment horizontal="right"/>
    </xf>
    <xf numFmtId="3" fontId="14" fillId="16" borderId="11" xfId="130" applyNumberFormat="1" applyFont="1" applyFill="1" applyBorder="1" applyAlignment="1">
      <alignment horizontal="right"/>
    </xf>
    <xf numFmtId="3" fontId="14" fillId="16" borderId="0" xfId="130" applyNumberFormat="1" applyFont="1" applyFill="1" applyAlignment="1">
      <alignment horizontal="right"/>
    </xf>
    <xf numFmtId="0" fontId="14" fillId="16" borderId="14" xfId="130" applyFont="1" applyFill="1" applyBorder="1"/>
    <xf numFmtId="0" fontId="14" fillId="16" borderId="12" xfId="130" applyFont="1" applyFill="1" applyBorder="1"/>
    <xf numFmtId="0" fontId="16" fillId="17" borderId="17" xfId="130" applyFont="1" applyFill="1" applyBorder="1" applyAlignment="1">
      <alignment horizontal="center" vertical="center"/>
    </xf>
    <xf numFmtId="0" fontId="16" fillId="17" borderId="20" xfId="130" applyFont="1" applyFill="1" applyBorder="1" applyAlignment="1">
      <alignment horizontal="center" vertical="center"/>
    </xf>
    <xf numFmtId="0" fontId="16" fillId="17" borderId="18" xfId="130" applyFont="1" applyFill="1" applyBorder="1" applyAlignment="1">
      <alignment horizontal="center" vertical="center"/>
    </xf>
    <xf numFmtId="0" fontId="14" fillId="16" borderId="18" xfId="130" applyFont="1" applyFill="1" applyBorder="1"/>
    <xf numFmtId="3" fontId="14" fillId="16" borderId="13" xfId="130" applyNumberFormat="1" applyFont="1" applyFill="1" applyBorder="1"/>
    <xf numFmtId="0" fontId="14" fillId="17" borderId="21" xfId="130" applyFont="1" applyFill="1" applyBorder="1" applyAlignment="1">
      <alignment horizontal="center" vertical="center"/>
    </xf>
    <xf numFmtId="0" fontId="14" fillId="17" borderId="21" xfId="130" applyFont="1" applyFill="1" applyBorder="1" applyAlignment="1">
      <alignment vertical="center"/>
    </xf>
    <xf numFmtId="0" fontId="14" fillId="17" borderId="20" xfId="130" applyFont="1" applyFill="1" applyBorder="1" applyAlignment="1">
      <alignment vertical="center"/>
    </xf>
    <xf numFmtId="0" fontId="14" fillId="17" borderId="22" xfId="130" applyFont="1" applyFill="1" applyBorder="1" applyAlignment="1">
      <alignment horizontal="center" vertical="center"/>
    </xf>
    <xf numFmtId="0" fontId="14" fillId="17" borderId="22" xfId="130" applyFont="1" applyFill="1" applyBorder="1" applyAlignment="1">
      <alignment vertical="center"/>
    </xf>
    <xf numFmtId="0" fontId="14" fillId="17" borderId="11" xfId="130" applyFont="1" applyFill="1" applyBorder="1" applyAlignment="1">
      <alignment vertical="center"/>
    </xf>
    <xf numFmtId="0" fontId="14" fillId="17" borderId="16" xfId="130" applyFont="1" applyFill="1" applyBorder="1" applyAlignment="1">
      <alignment horizontal="center" vertical="center"/>
    </xf>
    <xf numFmtId="0" fontId="14" fillId="17" borderId="17" xfId="130" applyFont="1" applyFill="1" applyBorder="1" applyAlignment="1">
      <alignment horizontal="center" vertical="center"/>
    </xf>
    <xf numFmtId="0" fontId="14" fillId="17" borderId="0" xfId="130" applyFont="1" applyFill="1" applyAlignment="1">
      <alignment horizontal="center" vertical="center"/>
    </xf>
    <xf numFmtId="0" fontId="14" fillId="17" borderId="14" xfId="130" applyFont="1" applyFill="1" applyBorder="1" applyAlignment="1">
      <alignment horizontal="center" vertical="center"/>
    </xf>
    <xf numFmtId="0" fontId="14" fillId="17" borderId="13" xfId="130" applyFont="1" applyFill="1" applyBorder="1" applyAlignment="1">
      <alignment horizontal="center" vertical="center"/>
    </xf>
    <xf numFmtId="0" fontId="14" fillId="17" borderId="18" xfId="130" applyFont="1" applyFill="1" applyBorder="1" applyAlignment="1">
      <alignment horizontal="center" vertical="center"/>
    </xf>
    <xf numFmtId="0" fontId="14" fillId="17" borderId="20" xfId="130" applyFont="1" applyFill="1" applyBorder="1" applyAlignment="1">
      <alignment horizontal="center" vertical="center"/>
    </xf>
    <xf numFmtId="0" fontId="14" fillId="17" borderId="8" xfId="130" applyFont="1" applyFill="1" applyBorder="1" applyAlignment="1">
      <alignment horizontal="center" vertical="center"/>
    </xf>
    <xf numFmtId="0" fontId="14" fillId="17" borderId="4" xfId="130" applyFont="1" applyFill="1" applyBorder="1" applyAlignment="1">
      <alignment horizontal="center" vertical="center"/>
    </xf>
    <xf numFmtId="0" fontId="14" fillId="17" borderId="9" xfId="130" applyFont="1" applyFill="1" applyBorder="1" applyAlignment="1">
      <alignment horizontal="center" vertical="center"/>
    </xf>
    <xf numFmtId="0" fontId="14" fillId="17" borderId="12" xfId="130" applyFont="1" applyFill="1" applyBorder="1" applyAlignment="1">
      <alignment horizontal="center" vertical="center"/>
    </xf>
    <xf numFmtId="0" fontId="14" fillId="17" borderId="7" xfId="130" applyFont="1" applyFill="1" applyBorder="1" applyAlignment="1">
      <alignment horizontal="center" vertical="center"/>
    </xf>
    <xf numFmtId="0" fontId="14" fillId="17" borderId="5" xfId="130" applyFont="1" applyFill="1" applyBorder="1" applyAlignment="1">
      <alignment horizontal="center" vertical="center"/>
    </xf>
    <xf numFmtId="0" fontId="14" fillId="17" borderId="10" xfId="130" applyFont="1" applyFill="1" applyBorder="1" applyAlignment="1">
      <alignment horizontal="center" vertical="center"/>
    </xf>
  </cellXfs>
  <cellStyles count="211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" xfId="210" builtinId="3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14</xdr:col>
      <xdr:colOff>0</xdr:colOff>
      <xdr:row>5</xdr:row>
      <xdr:rowOff>28575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9210675" y="1409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5</xdr:row>
      <xdr:rowOff>28575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9210675" y="8382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14</xdr:col>
      <xdr:colOff>0</xdr:colOff>
      <xdr:row>4</xdr:row>
      <xdr:rowOff>28575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8096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4</xdr:row>
      <xdr:rowOff>28575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9344025" y="80962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0000"/>
    <pageSetUpPr fitToPage="1"/>
  </sheetPr>
  <dimension ref="A1:N24"/>
  <sheetViews>
    <sheetView tabSelected="1" showWhiteSpace="0" zoomScale="110" zoomScaleNormal="110" zoomScaleSheetLayoutView="85" workbookViewId="0">
      <selection activeCell="E3" sqref="E3"/>
    </sheetView>
  </sheetViews>
  <sheetFormatPr defaultColWidth="8" defaultRowHeight="18"/>
  <cols>
    <col min="1" max="1" width="2.6640625" style="2" customWidth="1"/>
    <col min="2" max="2" width="21.6640625" style="2" customWidth="1"/>
    <col min="3" max="6" width="16.5546875" style="2" customWidth="1"/>
    <col min="7" max="14" width="15.88671875" style="2" customWidth="1"/>
    <col min="15" max="15" width="7.6640625" style="2" bestFit="1" customWidth="1"/>
    <col min="16" max="16" width="11.6640625" style="2" bestFit="1" customWidth="1"/>
    <col min="17" max="17" width="13.33203125" style="2" bestFit="1" customWidth="1"/>
    <col min="18" max="18" width="11" style="2" bestFit="1" customWidth="1"/>
    <col min="19" max="19" width="7.6640625" style="2" bestFit="1" customWidth="1"/>
    <col min="20" max="20" width="11.6640625" style="2" bestFit="1" customWidth="1"/>
    <col min="21" max="21" width="13.33203125" style="2" bestFit="1" customWidth="1"/>
    <col min="22" max="22" width="11" style="2" bestFit="1" customWidth="1"/>
    <col min="23" max="23" width="7.6640625" style="2" bestFit="1" customWidth="1"/>
    <col min="24" max="24" width="11.6640625" style="2" bestFit="1" customWidth="1"/>
    <col min="25" max="25" width="13.33203125" style="2" bestFit="1" customWidth="1"/>
    <col min="26" max="26" width="11" style="2" bestFit="1" customWidth="1"/>
    <col min="27" max="16384" width="8" style="2"/>
  </cols>
  <sheetData>
    <row r="1" spans="1:14" ht="21" customHeight="1">
      <c r="D1" s="12"/>
      <c r="E1" s="12"/>
      <c r="N1" s="3" t="s">
        <v>6</v>
      </c>
    </row>
    <row r="2" spans="1:14" ht="24.9" customHeight="1">
      <c r="A2" s="8" t="s">
        <v>48</v>
      </c>
      <c r="J2" s="3"/>
      <c r="N2" s="3" t="s">
        <v>7</v>
      </c>
    </row>
    <row r="3" spans="1:14" ht="23.1" customHeight="1">
      <c r="B3" s="8" t="s">
        <v>49</v>
      </c>
      <c r="J3" s="3"/>
      <c r="N3" s="3" t="s">
        <v>8</v>
      </c>
    </row>
    <row r="4" spans="1:14" ht="23.1" customHeight="1">
      <c r="B4" s="1" t="s">
        <v>50</v>
      </c>
      <c r="C4" s="1"/>
      <c r="D4" s="1"/>
      <c r="E4" s="1"/>
      <c r="F4" s="1"/>
      <c r="G4" s="1"/>
      <c r="H4" s="1"/>
      <c r="I4" s="1"/>
      <c r="J4" s="3"/>
      <c r="K4" s="3"/>
      <c r="L4" s="3"/>
      <c r="N4" s="3" t="s">
        <v>9</v>
      </c>
    </row>
    <row r="5" spans="1:14" ht="23.1" customHeight="1">
      <c r="B5" s="1" t="s">
        <v>51</v>
      </c>
      <c r="J5" s="3"/>
    </row>
    <row r="6" spans="1:14" ht="6" customHeight="1">
      <c r="B6" s="3"/>
      <c r="C6" s="3"/>
      <c r="D6" s="3"/>
      <c r="E6" s="3"/>
      <c r="F6" s="3"/>
      <c r="G6" s="3"/>
      <c r="H6" s="3"/>
      <c r="I6" s="3"/>
      <c r="K6" s="3"/>
      <c r="L6" s="3"/>
      <c r="M6" s="3"/>
    </row>
    <row r="7" spans="1:14" ht="21" customHeight="1">
      <c r="A7" s="48"/>
      <c r="B7" s="48"/>
      <c r="C7" s="52" t="s">
        <v>5</v>
      </c>
      <c r="D7" s="46"/>
      <c r="E7" s="46"/>
      <c r="F7" s="46"/>
      <c r="G7" s="53" t="s">
        <v>24</v>
      </c>
      <c r="H7" s="54"/>
      <c r="I7" s="54"/>
      <c r="J7" s="55"/>
      <c r="K7" s="47" t="s">
        <v>25</v>
      </c>
      <c r="L7" s="41"/>
      <c r="M7" s="41"/>
      <c r="N7" s="41"/>
    </row>
    <row r="8" spans="1:14" ht="21.75" customHeight="1">
      <c r="A8" s="48" t="s">
        <v>4</v>
      </c>
      <c r="B8" s="48"/>
      <c r="C8" s="56" t="s">
        <v>3</v>
      </c>
      <c r="D8" s="50"/>
      <c r="E8" s="50"/>
      <c r="F8" s="50"/>
      <c r="G8" s="57" t="s">
        <v>11</v>
      </c>
      <c r="H8" s="58"/>
      <c r="I8" s="58"/>
      <c r="J8" s="59"/>
      <c r="K8" s="49" t="s">
        <v>10</v>
      </c>
      <c r="L8" s="44"/>
      <c r="M8" s="44"/>
      <c r="N8" s="44"/>
    </row>
    <row r="9" spans="1:14" ht="21.9" customHeight="1">
      <c r="A9" s="48" t="s">
        <v>59</v>
      </c>
      <c r="B9" s="48"/>
      <c r="C9" s="18" t="s">
        <v>2</v>
      </c>
      <c r="D9" s="19" t="s">
        <v>12</v>
      </c>
      <c r="E9" s="20" t="s">
        <v>20</v>
      </c>
      <c r="F9" s="20" t="s">
        <v>21</v>
      </c>
      <c r="G9" s="21" t="s">
        <v>2</v>
      </c>
      <c r="H9" s="21" t="s">
        <v>12</v>
      </c>
      <c r="I9" s="22" t="s">
        <v>20</v>
      </c>
      <c r="J9" s="23" t="s">
        <v>21</v>
      </c>
      <c r="K9" s="19" t="s">
        <v>2</v>
      </c>
      <c r="L9" s="19" t="s">
        <v>12</v>
      </c>
      <c r="M9" s="20" t="s">
        <v>20</v>
      </c>
      <c r="N9" s="24" t="s">
        <v>21</v>
      </c>
    </row>
    <row r="10" spans="1:14" ht="17.25" customHeight="1">
      <c r="A10" s="48" t="s">
        <v>45</v>
      </c>
      <c r="B10" s="48"/>
      <c r="C10" s="25" t="s">
        <v>1</v>
      </c>
      <c r="D10" s="26" t="s">
        <v>13</v>
      </c>
      <c r="E10" s="26" t="s">
        <v>22</v>
      </c>
      <c r="F10" s="26" t="s">
        <v>23</v>
      </c>
      <c r="G10" s="26" t="s">
        <v>1</v>
      </c>
      <c r="H10" s="26" t="s">
        <v>13</v>
      </c>
      <c r="I10" s="26" t="s">
        <v>22</v>
      </c>
      <c r="J10" s="27" t="s">
        <v>23</v>
      </c>
      <c r="K10" s="26" t="s">
        <v>1</v>
      </c>
      <c r="L10" s="26" t="s">
        <v>13</v>
      </c>
      <c r="M10" s="26" t="s">
        <v>22</v>
      </c>
      <c r="N10" s="27" t="s">
        <v>23</v>
      </c>
    </row>
    <row r="11" spans="1:14" ht="24" customHeight="1">
      <c r="A11" s="13" t="s">
        <v>0</v>
      </c>
      <c r="B11" s="28"/>
      <c r="C11" s="29">
        <f t="shared" ref="C11:J11" si="0">SUM(C12:C21)</f>
        <v>226610</v>
      </c>
      <c r="D11" s="30">
        <f t="shared" si="0"/>
        <v>3041706.3349999995</v>
      </c>
      <c r="E11" s="30">
        <f t="shared" si="0"/>
        <v>2993696.3224999984</v>
      </c>
      <c r="F11" s="30">
        <f t="shared" si="0"/>
        <v>1213237.4769999969</v>
      </c>
      <c r="G11" s="30">
        <f t="shared" si="0"/>
        <v>7167</v>
      </c>
      <c r="H11" s="30">
        <f t="shared" si="0"/>
        <v>115518.6225</v>
      </c>
      <c r="I11" s="30">
        <f t="shared" si="0"/>
        <v>110210.54000000001</v>
      </c>
      <c r="J11" s="30">
        <f t="shared" si="0"/>
        <v>48696.153999999995</v>
      </c>
      <c r="K11" s="30">
        <f t="shared" ref="K11:N11" si="1">SUM(K12:K21)</f>
        <v>16293</v>
      </c>
      <c r="L11" s="30">
        <f t="shared" si="1"/>
        <v>190336.96249999999</v>
      </c>
      <c r="M11" s="30">
        <f t="shared" si="1"/>
        <v>187560.685</v>
      </c>
      <c r="N11" s="30">
        <f t="shared" si="1"/>
        <v>72892.94200000001</v>
      </c>
    </row>
    <row r="12" spans="1:14" ht="24" customHeight="1">
      <c r="A12" s="7"/>
      <c r="B12" s="10" t="s">
        <v>30</v>
      </c>
      <c r="C12" s="31">
        <v>1610</v>
      </c>
      <c r="D12" s="32">
        <v>2272.64</v>
      </c>
      <c r="E12" s="32">
        <v>2240.3249999999998</v>
      </c>
      <c r="F12" s="32">
        <v>987.51499999999805</v>
      </c>
      <c r="G12" s="15">
        <v>37</v>
      </c>
      <c r="H12" s="15">
        <v>52.23</v>
      </c>
      <c r="I12" s="15">
        <v>48.5</v>
      </c>
      <c r="J12" s="15">
        <v>22.9</v>
      </c>
      <c r="K12" s="15">
        <v>243</v>
      </c>
      <c r="L12" s="15">
        <v>331.09500000000003</v>
      </c>
      <c r="M12" s="15">
        <v>329.0625</v>
      </c>
      <c r="N12" s="15">
        <v>148.036</v>
      </c>
    </row>
    <row r="13" spans="1:14" ht="24" customHeight="1">
      <c r="A13" s="7"/>
      <c r="B13" s="10" t="s">
        <v>37</v>
      </c>
      <c r="C13" s="31">
        <v>41307</v>
      </c>
      <c r="D13" s="32">
        <v>193317.12750000102</v>
      </c>
      <c r="E13" s="32">
        <v>190499.21500000102</v>
      </c>
      <c r="F13" s="32">
        <v>80881.510999999096</v>
      </c>
      <c r="G13" s="15">
        <v>1044</v>
      </c>
      <c r="H13" s="15">
        <v>5776.5924999999997</v>
      </c>
      <c r="I13" s="15">
        <v>5416.9375</v>
      </c>
      <c r="J13" s="15">
        <v>2570.9639999999999</v>
      </c>
      <c r="K13" s="15">
        <v>4395</v>
      </c>
      <c r="L13" s="15">
        <v>20276.584999999999</v>
      </c>
      <c r="M13" s="15">
        <v>19991.537499999999</v>
      </c>
      <c r="N13" s="15">
        <v>8294.0650000000096</v>
      </c>
    </row>
    <row r="14" spans="1:14" ht="24" customHeight="1">
      <c r="A14" s="7"/>
      <c r="B14" s="10" t="s">
        <v>38</v>
      </c>
      <c r="C14" s="31">
        <v>46989</v>
      </c>
      <c r="D14" s="32">
        <v>405331.21499999898</v>
      </c>
      <c r="E14" s="32">
        <v>399361.44749999896</v>
      </c>
      <c r="F14" s="32">
        <v>165986.32500000001</v>
      </c>
      <c r="G14" s="15">
        <v>1419</v>
      </c>
      <c r="H14" s="15">
        <v>14273.602500000001</v>
      </c>
      <c r="I14" s="15">
        <v>13568.102500000001</v>
      </c>
      <c r="J14" s="15">
        <v>6318.2730000000001</v>
      </c>
      <c r="K14" s="15">
        <v>3581</v>
      </c>
      <c r="L14" s="15">
        <v>30920.232499999998</v>
      </c>
      <c r="M14" s="15">
        <v>30469.637500000001</v>
      </c>
      <c r="N14" s="15">
        <v>12048.121999999999</v>
      </c>
    </row>
    <row r="15" spans="1:14" ht="24" customHeight="1">
      <c r="A15" s="7"/>
      <c r="B15" s="10" t="s">
        <v>39</v>
      </c>
      <c r="C15" s="31">
        <v>80592</v>
      </c>
      <c r="D15" s="32">
        <v>1152437.27</v>
      </c>
      <c r="E15" s="32">
        <v>1135293.8875</v>
      </c>
      <c r="F15" s="32">
        <v>463257.74099999701</v>
      </c>
      <c r="G15" s="15">
        <v>2718</v>
      </c>
      <c r="H15" s="15">
        <v>45169.485000000001</v>
      </c>
      <c r="I15" s="15">
        <v>43035.672500000001</v>
      </c>
      <c r="J15" s="15">
        <v>19514.455000000002</v>
      </c>
      <c r="K15" s="15">
        <v>5150</v>
      </c>
      <c r="L15" s="15">
        <v>73636.035000000003</v>
      </c>
      <c r="M15" s="15">
        <v>72611.3125</v>
      </c>
      <c r="N15" s="15">
        <v>27939.745999999999</v>
      </c>
    </row>
    <row r="16" spans="1:14" ht="24" customHeight="1">
      <c r="A16" s="7"/>
      <c r="B16" s="10" t="s">
        <v>40</v>
      </c>
      <c r="C16" s="31">
        <v>43888</v>
      </c>
      <c r="D16" s="32">
        <v>949256.16749999905</v>
      </c>
      <c r="E16" s="32">
        <v>932085.36999999802</v>
      </c>
      <c r="F16" s="32">
        <v>372362.396000001</v>
      </c>
      <c r="G16" s="15">
        <v>1544</v>
      </c>
      <c r="H16" s="15">
        <v>38166.629999999997</v>
      </c>
      <c r="I16" s="15">
        <v>36420.052499999998</v>
      </c>
      <c r="J16" s="15">
        <v>15560.478999999999</v>
      </c>
      <c r="K16" s="15">
        <v>2354</v>
      </c>
      <c r="L16" s="15">
        <v>49600.095000000001</v>
      </c>
      <c r="M16" s="15">
        <v>48802.332499999997</v>
      </c>
      <c r="N16" s="15">
        <v>18531.266</v>
      </c>
    </row>
    <row r="17" spans="1:14" ht="24" customHeight="1">
      <c r="A17" s="7"/>
      <c r="B17" s="10" t="s">
        <v>41</v>
      </c>
      <c r="C17" s="31">
        <v>8512</v>
      </c>
      <c r="D17" s="32">
        <v>227349.72500000001</v>
      </c>
      <c r="E17" s="32">
        <v>223542.97500000001</v>
      </c>
      <c r="F17" s="32">
        <v>87245.506000000008</v>
      </c>
      <c r="G17" s="15">
        <v>315</v>
      </c>
      <c r="H17" s="15">
        <v>9585.2749999999996</v>
      </c>
      <c r="I17" s="15">
        <v>9327.39</v>
      </c>
      <c r="J17" s="15">
        <v>3625.1660000000002</v>
      </c>
      <c r="K17" s="15">
        <v>421</v>
      </c>
      <c r="L17" s="15">
        <v>11541.094999999999</v>
      </c>
      <c r="M17" s="15">
        <v>11358.327499999999</v>
      </c>
      <c r="N17" s="15">
        <v>4407.0839999999998</v>
      </c>
    </row>
    <row r="18" spans="1:14" ht="24" customHeight="1">
      <c r="A18" s="7"/>
      <c r="B18" s="10" t="s">
        <v>42</v>
      </c>
      <c r="C18" s="31">
        <v>3476</v>
      </c>
      <c r="D18" s="32">
        <v>104218.18250000001</v>
      </c>
      <c r="E18" s="32">
        <v>103191.2525</v>
      </c>
      <c r="F18" s="32">
        <v>39752.880000000005</v>
      </c>
      <c r="G18" s="15">
        <v>86</v>
      </c>
      <c r="H18" s="15">
        <v>2377.8074999999999</v>
      </c>
      <c r="I18" s="15">
        <v>2296.21</v>
      </c>
      <c r="J18" s="15">
        <v>1038.7170000000001</v>
      </c>
      <c r="K18" s="15">
        <v>133</v>
      </c>
      <c r="L18" s="15">
        <v>3557.4650000000001</v>
      </c>
      <c r="M18" s="15">
        <v>3524.1149999999998</v>
      </c>
      <c r="N18" s="15">
        <v>1344.473</v>
      </c>
    </row>
    <row r="19" spans="1:14" ht="24" customHeight="1">
      <c r="A19" s="7"/>
      <c r="B19" s="10" t="s">
        <v>57</v>
      </c>
      <c r="C19" s="31">
        <v>197</v>
      </c>
      <c r="D19" s="32">
        <v>6234.45</v>
      </c>
      <c r="E19" s="32">
        <v>6192.2924999999996</v>
      </c>
      <c r="F19" s="32">
        <v>2245.623</v>
      </c>
      <c r="G19" s="15">
        <v>4</v>
      </c>
      <c r="H19" s="15">
        <v>117</v>
      </c>
      <c r="I19" s="15">
        <v>97.674999999999997</v>
      </c>
      <c r="J19" s="15">
        <v>45.2</v>
      </c>
      <c r="K19" s="15">
        <v>9</v>
      </c>
      <c r="L19" s="15">
        <v>243</v>
      </c>
      <c r="M19" s="15">
        <v>243</v>
      </c>
      <c r="N19" s="15">
        <v>92.95</v>
      </c>
    </row>
    <row r="20" spans="1:14" ht="24" customHeight="1">
      <c r="A20" s="7"/>
      <c r="B20" s="10" t="s">
        <v>58</v>
      </c>
      <c r="C20" s="31">
        <v>30</v>
      </c>
      <c r="D20" s="32">
        <v>1017.3075</v>
      </c>
      <c r="E20" s="32">
        <v>1017.3075</v>
      </c>
      <c r="F20" s="32">
        <v>407.05</v>
      </c>
      <c r="G20" s="15">
        <v>0</v>
      </c>
      <c r="H20" s="15"/>
      <c r="I20" s="15"/>
      <c r="J20" s="15"/>
      <c r="K20" s="15">
        <v>4</v>
      </c>
      <c r="L20" s="15">
        <v>131.36000000000001</v>
      </c>
      <c r="M20" s="15">
        <v>131.36000000000001</v>
      </c>
      <c r="N20" s="15">
        <v>53.2</v>
      </c>
    </row>
    <row r="21" spans="1:14" ht="24" customHeight="1">
      <c r="A21" s="7"/>
      <c r="B21" s="33" t="s">
        <v>43</v>
      </c>
      <c r="C21" s="31">
        <v>9</v>
      </c>
      <c r="D21" s="32">
        <v>272.25</v>
      </c>
      <c r="E21" s="32">
        <v>272.25</v>
      </c>
      <c r="F21" s="32">
        <v>110.93</v>
      </c>
      <c r="G21" s="15">
        <v>0</v>
      </c>
      <c r="H21" s="15"/>
      <c r="I21" s="15"/>
      <c r="J21" s="15"/>
      <c r="K21" s="15">
        <v>3</v>
      </c>
      <c r="L21" s="15">
        <v>100</v>
      </c>
      <c r="M21" s="15">
        <v>100</v>
      </c>
      <c r="N21" s="15">
        <v>34</v>
      </c>
    </row>
    <row r="22" spans="1:14" ht="7.5" customHeight="1">
      <c r="A22" s="9"/>
      <c r="B22" s="17"/>
      <c r="C22" s="3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20.25" customHeight="1"/>
    <row r="24" spans="1:14" s="6" customFormat="1" ht="20.25" customHeight="1"/>
  </sheetData>
  <mergeCells count="10">
    <mergeCell ref="K7:N7"/>
    <mergeCell ref="K8:N8"/>
    <mergeCell ref="A9:B9"/>
    <mergeCell ref="A10:B10"/>
    <mergeCell ref="A7:B7"/>
    <mergeCell ref="C7:F7"/>
    <mergeCell ref="G7:J7"/>
    <mergeCell ref="A8:B8"/>
    <mergeCell ref="C8:F8"/>
    <mergeCell ref="G8:J8"/>
  </mergeCells>
  <phoneticPr fontId="12" type="noConversion"/>
  <pageMargins left="0.16" right="0" top="0.78740157480314965" bottom="0" header="0.19685039370078741" footer="0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0070C0"/>
    <pageSetUpPr fitToPage="1"/>
  </sheetPr>
  <dimension ref="A1:N22"/>
  <sheetViews>
    <sheetView zoomScale="110" zoomScaleNormal="110" zoomScaleSheetLayoutView="100" workbookViewId="0">
      <selection activeCell="H12" sqref="H12"/>
    </sheetView>
  </sheetViews>
  <sheetFormatPr defaultColWidth="8" defaultRowHeight="18"/>
  <cols>
    <col min="1" max="1" width="2.33203125" style="2" customWidth="1"/>
    <col min="2" max="2" width="18.77734375" style="2" customWidth="1"/>
    <col min="3" max="14" width="13.21875" style="2" customWidth="1"/>
    <col min="15" max="15" width="5.21875" style="2" customWidth="1"/>
    <col min="16" max="16" width="1.88671875" style="2" customWidth="1"/>
    <col min="17" max="16384" width="8" style="2"/>
  </cols>
  <sheetData>
    <row r="1" spans="1:14" ht="23.1" customHeight="1">
      <c r="A1" s="1"/>
      <c r="M1" s="5" t="s">
        <v>31</v>
      </c>
    </row>
    <row r="2" spans="1:14" ht="23.1" customHeight="1">
      <c r="A2" s="1"/>
      <c r="M2" s="5" t="s">
        <v>34</v>
      </c>
    </row>
    <row r="3" spans="1:14" ht="23.25" customHeight="1">
      <c r="A3" s="1"/>
      <c r="B3" s="4" t="s">
        <v>52</v>
      </c>
      <c r="K3" s="4"/>
      <c r="L3" s="4"/>
      <c r="M3" s="5" t="s">
        <v>33</v>
      </c>
    </row>
    <row r="4" spans="1:14" ht="21" customHeight="1">
      <c r="A4" s="1"/>
      <c r="B4" s="4" t="s">
        <v>53</v>
      </c>
      <c r="K4" s="1"/>
      <c r="L4" s="1"/>
      <c r="M4" s="5" t="s">
        <v>32</v>
      </c>
    </row>
    <row r="5" spans="1:14" ht="6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ht="21" customHeight="1">
      <c r="A6" s="46" t="s">
        <v>47</v>
      </c>
      <c r="B6" s="47"/>
      <c r="C6" s="40" t="s">
        <v>26</v>
      </c>
      <c r="D6" s="41"/>
      <c r="E6" s="41"/>
      <c r="F6" s="41"/>
      <c r="G6" s="40" t="s">
        <v>27</v>
      </c>
      <c r="H6" s="41"/>
      <c r="I6" s="41"/>
      <c r="J6" s="42"/>
      <c r="K6" s="40" t="s">
        <v>56</v>
      </c>
      <c r="L6" s="41"/>
      <c r="M6" s="41"/>
      <c r="N6" s="42"/>
    </row>
    <row r="7" spans="1:14" ht="20.100000000000001" customHeight="1">
      <c r="A7" s="48" t="s">
        <v>46</v>
      </c>
      <c r="B7" s="49"/>
      <c r="C7" s="43" t="s">
        <v>35</v>
      </c>
      <c r="D7" s="44"/>
      <c r="E7" s="44"/>
      <c r="F7" s="44"/>
      <c r="G7" s="43" t="s">
        <v>36</v>
      </c>
      <c r="H7" s="44"/>
      <c r="I7" s="44"/>
      <c r="J7" s="45"/>
      <c r="K7" s="43" t="s">
        <v>55</v>
      </c>
      <c r="L7" s="44"/>
      <c r="M7" s="44"/>
      <c r="N7" s="45"/>
    </row>
    <row r="8" spans="1:14" ht="21.75" customHeight="1">
      <c r="A8" s="48" t="s">
        <v>59</v>
      </c>
      <c r="B8" s="49"/>
      <c r="C8" s="35" t="s">
        <v>2</v>
      </c>
      <c r="D8" s="20" t="s">
        <v>12</v>
      </c>
      <c r="E8" s="20" t="s">
        <v>20</v>
      </c>
      <c r="F8" s="20" t="s">
        <v>21</v>
      </c>
      <c r="G8" s="20" t="s">
        <v>2</v>
      </c>
      <c r="H8" s="20" t="s">
        <v>12</v>
      </c>
      <c r="I8" s="20" t="s">
        <v>20</v>
      </c>
      <c r="J8" s="20" t="s">
        <v>21</v>
      </c>
      <c r="K8" s="20" t="s">
        <v>2</v>
      </c>
      <c r="L8" s="20" t="s">
        <v>12</v>
      </c>
      <c r="M8" s="20" t="s">
        <v>20</v>
      </c>
      <c r="N8" s="36" t="s">
        <v>21</v>
      </c>
    </row>
    <row r="9" spans="1:14" ht="16.5" customHeight="1">
      <c r="A9" s="50" t="s">
        <v>60</v>
      </c>
      <c r="B9" s="51"/>
      <c r="C9" s="37" t="s">
        <v>1</v>
      </c>
      <c r="D9" s="26" t="s">
        <v>13</v>
      </c>
      <c r="E9" s="26" t="s">
        <v>22</v>
      </c>
      <c r="F9" s="26" t="s">
        <v>23</v>
      </c>
      <c r="G9" s="26" t="s">
        <v>1</v>
      </c>
      <c r="H9" s="26" t="s">
        <v>13</v>
      </c>
      <c r="I9" s="26" t="s">
        <v>22</v>
      </c>
      <c r="J9" s="26" t="s">
        <v>23</v>
      </c>
      <c r="K9" s="26" t="s">
        <v>1</v>
      </c>
      <c r="L9" s="26" t="s">
        <v>13</v>
      </c>
      <c r="M9" s="26" t="s">
        <v>22</v>
      </c>
      <c r="N9" s="25" t="s">
        <v>23</v>
      </c>
    </row>
    <row r="10" spans="1:14" ht="24" customHeight="1">
      <c r="A10" s="13" t="s">
        <v>0</v>
      </c>
      <c r="B10" s="16"/>
      <c r="C10" s="14">
        <f t="shared" ref="C10:N10" si="0">SUM(C11:C20)</f>
        <v>17397</v>
      </c>
      <c r="D10" s="14">
        <f t="shared" si="0"/>
        <v>305944.60500000004</v>
      </c>
      <c r="E10" s="14">
        <f t="shared" si="0"/>
        <v>298338.625</v>
      </c>
      <c r="F10" s="14">
        <f t="shared" si="0"/>
        <v>133025.62599999981</v>
      </c>
      <c r="G10" s="14">
        <f t="shared" si="0"/>
        <v>145692</v>
      </c>
      <c r="H10" s="14">
        <f t="shared" si="0"/>
        <v>1831199.2025000011</v>
      </c>
      <c r="I10" s="14">
        <f t="shared" si="0"/>
        <v>1799193.1350000009</v>
      </c>
      <c r="J10" s="14">
        <f t="shared" si="0"/>
        <v>724526.06299999706</v>
      </c>
      <c r="K10" s="14">
        <f t="shared" si="0"/>
        <v>40061</v>
      </c>
      <c r="L10" s="14">
        <f t="shared" si="0"/>
        <v>598706.9425</v>
      </c>
      <c r="M10" s="14">
        <f t="shared" si="0"/>
        <v>598393.33750000002</v>
      </c>
      <c r="N10" s="14">
        <f t="shared" si="0"/>
        <v>234096.69200000001</v>
      </c>
    </row>
    <row r="11" spans="1:14" ht="24" customHeight="1">
      <c r="A11" s="7"/>
      <c r="B11" s="33" t="s">
        <v>30</v>
      </c>
      <c r="C11" s="15">
        <v>17</v>
      </c>
      <c r="D11" s="15">
        <v>35.729999999999997</v>
      </c>
      <c r="E11" s="15">
        <v>35.729999999999997</v>
      </c>
      <c r="F11" s="15">
        <v>17.850000000000001</v>
      </c>
      <c r="G11" s="15">
        <v>960</v>
      </c>
      <c r="H11" s="15">
        <v>1357.0050000000001</v>
      </c>
      <c r="I11" s="15">
        <v>1330.4525000000001</v>
      </c>
      <c r="J11" s="15">
        <v>591.29899999999998</v>
      </c>
      <c r="K11" s="15">
        <v>353</v>
      </c>
      <c r="L11" s="15">
        <v>496.58000000000004</v>
      </c>
      <c r="M11" s="15">
        <v>496.58000000000004</v>
      </c>
      <c r="N11" s="15">
        <v>207.43</v>
      </c>
    </row>
    <row r="12" spans="1:14" ht="24" customHeight="1">
      <c r="A12" s="7"/>
      <c r="B12" s="33" t="s">
        <v>28</v>
      </c>
      <c r="C12" s="15">
        <v>1275</v>
      </c>
      <c r="D12" s="15">
        <v>7058.6549999999997</v>
      </c>
      <c r="E12" s="15">
        <v>6830.28</v>
      </c>
      <c r="F12" s="15">
        <v>3314.46899999999</v>
      </c>
      <c r="G12" s="15">
        <v>27526</v>
      </c>
      <c r="H12" s="15">
        <v>126351.42750000001</v>
      </c>
      <c r="I12" s="15">
        <v>124409.50750000001</v>
      </c>
      <c r="J12" s="15">
        <v>53102.022999998</v>
      </c>
      <c r="K12" s="15">
        <v>7067</v>
      </c>
      <c r="L12" s="15">
        <v>33853.8675</v>
      </c>
      <c r="M12" s="15">
        <v>33850.952499999999</v>
      </c>
      <c r="N12" s="15">
        <v>13599.990000000009</v>
      </c>
    </row>
    <row r="13" spans="1:14" ht="24" customHeight="1">
      <c r="A13" s="7"/>
      <c r="B13" s="33" t="s">
        <v>29</v>
      </c>
      <c r="C13" s="15">
        <v>2630</v>
      </c>
      <c r="D13" s="15">
        <v>25079.075000000001</v>
      </c>
      <c r="E13" s="15">
        <v>24379.564999999999</v>
      </c>
      <c r="F13" s="15">
        <v>11712.626</v>
      </c>
      <c r="G13" s="15">
        <v>31705</v>
      </c>
      <c r="H13" s="15">
        <v>263824.42749999999</v>
      </c>
      <c r="I13" s="15">
        <v>259731.51500000001</v>
      </c>
      <c r="J13" s="15">
        <v>107607.149</v>
      </c>
      <c r="K13" s="15">
        <v>7654</v>
      </c>
      <c r="L13" s="15">
        <v>71233.877499999988</v>
      </c>
      <c r="M13" s="15">
        <v>71212.627499999988</v>
      </c>
      <c r="N13" s="15">
        <v>28300.154999999999</v>
      </c>
    </row>
    <row r="14" spans="1:14" ht="24" customHeight="1">
      <c r="A14" s="7"/>
      <c r="B14" s="33" t="s">
        <v>14</v>
      </c>
      <c r="C14" s="15">
        <v>6801</v>
      </c>
      <c r="D14" s="15">
        <v>106399.175</v>
      </c>
      <c r="E14" s="15">
        <v>103923.08</v>
      </c>
      <c r="F14" s="15">
        <v>47703.870999999897</v>
      </c>
      <c r="G14" s="15">
        <v>53641</v>
      </c>
      <c r="H14" s="15">
        <v>737844.44000000099</v>
      </c>
      <c r="I14" s="15">
        <v>726403.82250000106</v>
      </c>
      <c r="J14" s="15">
        <v>293677.60199999902</v>
      </c>
      <c r="K14" s="15">
        <v>12282</v>
      </c>
      <c r="L14" s="15">
        <v>189388.13500000001</v>
      </c>
      <c r="M14" s="15">
        <v>189320</v>
      </c>
      <c r="N14" s="15">
        <v>74422.066999999995</v>
      </c>
    </row>
    <row r="15" spans="1:14" ht="24" customHeight="1">
      <c r="A15" s="7"/>
      <c r="B15" s="33" t="s">
        <v>15</v>
      </c>
      <c r="C15" s="15">
        <v>5163</v>
      </c>
      <c r="D15" s="15">
        <v>121009.315</v>
      </c>
      <c r="E15" s="15">
        <v>117654.205</v>
      </c>
      <c r="F15" s="15">
        <v>51549.008999999904</v>
      </c>
      <c r="G15" s="15">
        <v>26270</v>
      </c>
      <c r="H15" s="15">
        <v>552865.90749999997</v>
      </c>
      <c r="I15" s="15">
        <v>541741.11499999999</v>
      </c>
      <c r="J15" s="15">
        <v>213462.636</v>
      </c>
      <c r="K15" s="15">
        <v>8557</v>
      </c>
      <c r="L15" s="15">
        <v>187614.22</v>
      </c>
      <c r="M15" s="15">
        <v>187467.66500000001</v>
      </c>
      <c r="N15" s="15">
        <v>73259.005999999994</v>
      </c>
    </row>
    <row r="16" spans="1:14" ht="24" customHeight="1">
      <c r="A16" s="7"/>
      <c r="B16" s="33" t="s">
        <v>16</v>
      </c>
      <c r="C16" s="15">
        <v>1088</v>
      </c>
      <c r="D16" s="15">
        <v>31618.47</v>
      </c>
      <c r="E16" s="15">
        <v>31028.564999999999</v>
      </c>
      <c r="F16" s="15">
        <v>12806.77</v>
      </c>
      <c r="G16" s="15">
        <v>4251</v>
      </c>
      <c r="H16" s="15">
        <v>111025.11</v>
      </c>
      <c r="I16" s="15">
        <v>108255.1675</v>
      </c>
      <c r="J16" s="15">
        <v>41759.093000000001</v>
      </c>
      <c r="K16" s="15">
        <v>2437</v>
      </c>
      <c r="L16" s="15">
        <v>63579.775000000001</v>
      </c>
      <c r="M16" s="15">
        <v>63573.525000000001</v>
      </c>
      <c r="N16" s="15">
        <v>24647.393</v>
      </c>
    </row>
    <row r="17" spans="1:14" ht="24" customHeight="1">
      <c r="A17" s="7"/>
      <c r="B17" s="33" t="s">
        <v>17</v>
      </c>
      <c r="C17" s="15">
        <v>406</v>
      </c>
      <c r="D17" s="15">
        <v>13924.577499999999</v>
      </c>
      <c r="E17" s="15">
        <v>13667.592500000001</v>
      </c>
      <c r="F17" s="15">
        <v>5606.1509999999998</v>
      </c>
      <c r="G17" s="15">
        <v>1284</v>
      </c>
      <c r="H17" s="15">
        <v>36544.845000000001</v>
      </c>
      <c r="I17" s="15">
        <v>35942.847500000003</v>
      </c>
      <c r="J17" s="15">
        <v>13770.582</v>
      </c>
      <c r="K17" s="15">
        <v>1567</v>
      </c>
      <c r="L17" s="15">
        <v>47813.487500000003</v>
      </c>
      <c r="M17" s="15">
        <v>47760.487500000003</v>
      </c>
      <c r="N17" s="15">
        <v>17992.956999999999</v>
      </c>
    </row>
    <row r="18" spans="1:14" ht="24" customHeight="1">
      <c r="A18" s="7"/>
      <c r="B18" s="33" t="s">
        <v>18</v>
      </c>
      <c r="C18" s="15">
        <v>15</v>
      </c>
      <c r="D18" s="15">
        <v>460.16</v>
      </c>
      <c r="E18" s="15">
        <v>460.16</v>
      </c>
      <c r="F18" s="15">
        <v>187.68</v>
      </c>
      <c r="G18" s="15">
        <v>48</v>
      </c>
      <c r="H18" s="15">
        <v>1294.04</v>
      </c>
      <c r="I18" s="15">
        <v>1286.7075</v>
      </c>
      <c r="J18" s="15">
        <v>514.82899999999995</v>
      </c>
      <c r="K18" s="15">
        <v>121</v>
      </c>
      <c r="L18" s="15">
        <v>4120.25</v>
      </c>
      <c r="M18" s="15">
        <v>4104.75</v>
      </c>
      <c r="N18" s="15">
        <v>1404.9639999999999</v>
      </c>
    </row>
    <row r="19" spans="1:14" ht="24" customHeight="1">
      <c r="A19" s="7"/>
      <c r="B19" s="33" t="s">
        <v>19</v>
      </c>
      <c r="C19" s="15">
        <v>2</v>
      </c>
      <c r="D19" s="15">
        <v>359.44749999999999</v>
      </c>
      <c r="E19" s="15">
        <v>359.44749999999999</v>
      </c>
      <c r="F19" s="15">
        <v>127.2</v>
      </c>
      <c r="G19" s="15">
        <v>5</v>
      </c>
      <c r="H19" s="15">
        <v>60</v>
      </c>
      <c r="I19" s="15">
        <v>60</v>
      </c>
      <c r="J19" s="15">
        <v>26.65</v>
      </c>
      <c r="K19" s="15">
        <v>19</v>
      </c>
      <c r="L19" s="15">
        <v>466.5</v>
      </c>
      <c r="M19" s="15">
        <v>466.5</v>
      </c>
      <c r="N19" s="15">
        <v>200</v>
      </c>
    </row>
    <row r="20" spans="1:14" ht="24" customHeight="1">
      <c r="A20" s="7"/>
      <c r="B20" s="33" t="s">
        <v>44</v>
      </c>
      <c r="C20" s="32">
        <v>0</v>
      </c>
      <c r="D20" s="32"/>
      <c r="E20" s="32"/>
      <c r="F20" s="32"/>
      <c r="G20" s="32">
        <v>2</v>
      </c>
      <c r="H20" s="32">
        <v>32</v>
      </c>
      <c r="I20" s="32">
        <v>32</v>
      </c>
      <c r="J20" s="32">
        <v>14.2</v>
      </c>
      <c r="K20" s="32">
        <v>4</v>
      </c>
      <c r="L20" s="32">
        <v>140.25</v>
      </c>
      <c r="M20" s="32">
        <v>140.25</v>
      </c>
      <c r="N20" s="32">
        <v>62.73</v>
      </c>
    </row>
    <row r="21" spans="1:14" ht="24" customHeight="1">
      <c r="A21" s="7"/>
      <c r="B21" s="33" t="s">
        <v>54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7.5" customHeight="1">
      <c r="A22" s="11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</sheetData>
  <mergeCells count="10">
    <mergeCell ref="A6:B6"/>
    <mergeCell ref="A7:B7"/>
    <mergeCell ref="A8:B8"/>
    <mergeCell ref="A9:B9"/>
    <mergeCell ref="G6:J6"/>
    <mergeCell ref="K6:N6"/>
    <mergeCell ref="C6:F6"/>
    <mergeCell ref="C7:F7"/>
    <mergeCell ref="G7:J7"/>
    <mergeCell ref="K7:N7"/>
  </mergeCells>
  <phoneticPr fontId="12" type="noConversion"/>
  <pageMargins left="0.39370078740157483" right="0" top="0" bottom="0.78740157480314965" header="0" footer="0.19685039370078741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ตาราง 3.1.1</vt:lpstr>
      <vt:lpstr>ตาราง 3.1.1(ต่อ)</vt:lpstr>
      <vt:lpstr>'ตาราง 3.1.1'!Print_Area</vt:lpstr>
      <vt:lpstr>'ตาราง 3.1.1(ต่อ)'!Print_Area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2026-06-16T03:17:54Z</dcterms:modified>
</cp:coreProperties>
</file>