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สำมะโนอุตสาหกรรมการผลิต 65\Table_part1 new\22_part1_tsic\"/>
    </mc:Choice>
  </mc:AlternateContent>
  <xr:revisionPtr revIDLastSave="0" documentId="13_ncr:1_{D95C902C-C228-4C00-BC73-E83D200B95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4" i="55" l="1"/>
  <c r="C65" i="55"/>
  <c r="C63" i="55"/>
  <c r="C39" i="55"/>
  <c r="C40" i="55"/>
  <c r="C41" i="55"/>
  <c r="C42" i="55"/>
  <c r="C43" i="55"/>
  <c r="C44" i="55"/>
  <c r="C45" i="55"/>
  <c r="C46" i="55"/>
  <c r="C47" i="55"/>
  <c r="C48" i="55"/>
  <c r="C49" i="55"/>
  <c r="C50" i="55"/>
  <c r="C51" i="55"/>
  <c r="C38" i="55"/>
  <c r="C13" i="55"/>
  <c r="C14" i="55"/>
  <c r="C15" i="55"/>
  <c r="C16" i="55"/>
  <c r="C17" i="55"/>
  <c r="C18" i="55"/>
  <c r="C19" i="55"/>
  <c r="C20" i="55"/>
  <c r="C21" i="55"/>
  <c r="C22" i="55"/>
  <c r="C23" i="55"/>
  <c r="C24" i="55"/>
  <c r="C25" i="55"/>
  <c r="C12" i="55"/>
</calcChain>
</file>

<file path=xl/sharedStrings.xml><?xml version="1.0" encoding="utf-8"?>
<sst xmlns="http://schemas.openxmlformats.org/spreadsheetml/2006/main" count="657" uniqueCount="147">
  <si>
    <t>Number</t>
  </si>
  <si>
    <t>%</t>
  </si>
  <si>
    <t>จำนวน</t>
  </si>
  <si>
    <t>ร้อยละ</t>
  </si>
  <si>
    <t>ประกอบการ</t>
  </si>
  <si>
    <t xml:space="preserve">Number of </t>
  </si>
  <si>
    <t>establishments</t>
  </si>
  <si>
    <t>จำนวนสถานประกอบการ</t>
  </si>
  <si>
    <t>ไม่ประสบบัญหา/อุปสรรค</t>
  </si>
  <si>
    <t>ประสบบัญหา/อุปสรรค</t>
  </si>
  <si>
    <t>เศรษฐกิจไม่ดี/</t>
  </si>
  <si>
    <t>ชะลอตัว</t>
  </si>
  <si>
    <t>competitors</t>
  </si>
  <si>
    <t>No Problems/</t>
  </si>
  <si>
    <t xml:space="preserve"> Problems/obstacles</t>
  </si>
  <si>
    <t>obstacles</t>
  </si>
  <si>
    <t xml:space="preserve">ปัญหา/อุปสรรคในการดำเนินกิจการ / Problems/obstacles in the operation </t>
  </si>
  <si>
    <t>Economic</t>
  </si>
  <si>
    <t>slowdown</t>
  </si>
  <si>
    <t>คู่แข่งในอุตสาหกรรม</t>
  </si>
  <si>
    <t xml:space="preserve">มากขึ้น   </t>
  </si>
  <si>
    <t>Increasing of</t>
  </si>
  <si>
    <t xml:space="preserve">industrial </t>
  </si>
  <si>
    <t xml:space="preserve">ขาดแคลนแรงงาน   </t>
  </si>
  <si>
    <t>Labour shortages</t>
  </si>
  <si>
    <t>ต้นทุน</t>
  </si>
  <si>
    <t>ในการผลิต</t>
  </si>
  <si>
    <t xml:space="preserve">สูงขึ้น </t>
  </si>
  <si>
    <t>production cost</t>
  </si>
  <si>
    <t>ขาดเงินลงทุนและเงิน</t>
  </si>
  <si>
    <t>หมุนเวียนในการ</t>
  </si>
  <si>
    <t>Lack of investment</t>
  </si>
  <si>
    <t>and circulating fund</t>
  </si>
  <si>
    <t>ขาดแคลนวัตถุดิบ</t>
  </si>
  <si>
    <t>Shortage of raw materials</t>
  </si>
  <si>
    <t>รหัส</t>
  </si>
  <si>
    <t>Code หมวดย่อยอุตสาหกรรม</t>
  </si>
  <si>
    <t>Division of industry</t>
  </si>
  <si>
    <t xml:space="preserve">     รวม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</si>
  <si>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    การผลิตผลิตภัณฑ์อาหาร                                                                                                                                                                                                                                   </t>
  </si>
  <si>
    <t xml:space="preserve">11    การผลิตเครื่องดื่ม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</si>
  <si>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    การผลิตผลิตภัณฑ์ยาสูบ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</si>
  <si>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-</t>
  </si>
  <si>
    <t xml:space="preserve">13    การผลิตสิ่งทอ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</si>
  <si>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14    การผลิตเสื้อผ้าเครื่องแต่งกาย                                                                                                                                                                                                                           </t>
  </si>
  <si>
    <t xml:space="preserve">15    การผลิตเครื่องหนังและผลิตภัณฑ์ที่เกี่ยวข้อง                                                                                                                                                                                                             </t>
  </si>
  <si>
    <t xml:space="preserve">Manufacture of leather and related products                                                                                                                                                                                                                   </t>
  </si>
  <si>
    <t xml:space="preserve">16    การผลิตไม้และผลิตภัณฑ์จากไม้และไม้ก๊อก (ยกเว้นเฟอร์นิเจอร์) การผลิตสิ่งของจากฟางและวัสดุถักสานอื่นๆ                                                                                                                                                     </t>
  </si>
  <si>
    <t xml:space="preserve">Manufacture of wood and products of wood and cork (except furniture); manufacture of articles of straw and plaiting materials                                                                                                                                 </t>
  </si>
  <si>
    <t xml:space="preserve">17    การผลิตกระดาษและผลิตภัณฑ์กระดาษ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</si>
  <si>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paper and paper products                                                                                                                                                                                                                       </t>
  </si>
  <si>
    <t xml:space="preserve">18    การพิมพ์และการผลิตซ้ำสื่อบันทึกข้อมูล                                                                                                                                                                                                                   </t>
  </si>
  <si>
    <t xml:space="preserve">Printing and reproduction of recorded media                                                                                                                                                                                                                   </t>
  </si>
  <si>
    <t xml:space="preserve">19    การผลิตถ่านโค้กและผลิตภัณฑ์ที่ได้จากการกลั่นปิโตรเลียม                                                                                                                                                                                                  </t>
  </si>
  <si>
    <t xml:space="preserve">Manufacture of coke and refined petroleum products                                                                                                                                                                                                            </t>
  </si>
  <si>
    <t xml:space="preserve">20    การผลิตเคมีภัณฑ์และผลิตภัณฑ์เคมี                                                                                                                                                                                                                        </t>
  </si>
  <si>
    <t xml:space="preserve">Manufacture of chemicals and chemical products                                                                                                                                                                                                                </t>
  </si>
  <si>
    <t xml:space="preserve">21    การผลิตเภสัชภัณฑ์  เคมีภัณฑ์ที่ใช้รักษาโรค  และผลิตภัณฑ์จากพืชและสัตว์ที่ใช้รักษาโรค                                                                                                                                                                    </t>
  </si>
  <si>
    <t xml:space="preserve">Manufacture of pharmaceuticals, medicinal chemical and botanical products                                                                                                                                                                                     </t>
  </si>
  <si>
    <t xml:space="preserve">22    การผลิตผลิตภัณฑ์ยางและพลาสติก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</si>
  <si>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rubber and plastic products                                                                                                                                                                                                                    </t>
  </si>
  <si>
    <t xml:space="preserve">23    การผลิตผลิตภัณฑ์อื่นๆ ที่ทำจากแร่อโลหะ                                                                                                                                                                                                                  </t>
  </si>
  <si>
    <t xml:space="preserve">Manufacture of other non-metallic mineral products                                                                                                                                                                                                            </t>
  </si>
  <si>
    <t xml:space="preserve">24    การผลิตโลหะขั้นมูลฐาน                                                                                                                                                                                                                                   </t>
  </si>
  <si>
    <t xml:space="preserve">25    การผลิตผลิตภัณฑ์โลหะประดิษฐ์  (ยกเว้นเครื่องจักรและอุปกรณ์)                                                                                                                                                                                             </t>
  </si>
  <si>
    <t xml:space="preserve">Manufacture of fabricated metal products (excepts machinery and equipment)                                                                                                                                                                                    </t>
  </si>
  <si>
    <t xml:space="preserve">26    การผลิตผลิตภัณฑ์คอมพิวเตอร์  อิเล็กทรอนิกส์  และอุปกรณ์ที่ใช้ในทางทัศนศาสตร์                                                                                                                                                                            </t>
  </si>
  <si>
    <t xml:space="preserve">Manufacture of computers, electronic and optical products                                                                                                                                                                                                     </t>
  </si>
  <si>
    <t xml:space="preserve">27    การผลิตอุปกรณ์ไฟฟ้า                                                                                                                                                                                                                                     </t>
  </si>
  <si>
    <t xml:space="preserve">28    การผลิตเครื่องจักรและเครื่องมือ  ซึ่งมิได้จัดประเภทไว้ในที่อื่น                                                                                                                                                                                         </t>
  </si>
  <si>
    <t xml:space="preserve">Manufacture of machinery and equipment, n.e.c                                                                                                                                                                                                                 </t>
  </si>
  <si>
    <t xml:space="preserve">29    การผลิตยานยนต์  รถพ่วง  และรถกึ่งพ่วง                                                                                                                                                                                                                   </t>
  </si>
  <si>
    <t xml:space="preserve">Manufacture of motor vehicles, trailers and semi-trailers                                                                                                                                                                                                     </t>
  </si>
  <si>
    <t xml:space="preserve">30    การผลิตอุปกรณ์ขนส่งอื่นๆ                                                                                                                                                                                                                                </t>
  </si>
  <si>
    <t xml:space="preserve">31    การผลิตเฟอร์นิเจอร์                                                                                                                                                                                                                                     </t>
  </si>
  <si>
    <t xml:space="preserve">32    การผลิตผลิตภัณฑ์อื่นๆ                                                                                                                                                                                                                                   </t>
  </si>
  <si>
    <t xml:space="preserve">33    การซ่อมและการติดตั้งเครื่องจักรและอุปกรณ์                                                                                                                                                                                                               </t>
  </si>
  <si>
    <t xml:space="preserve">Repair and installation of machinery and equipment                                                                                                                                                                                                            </t>
  </si>
  <si>
    <t xml:space="preserve">37    การจัดการน้ำเสีย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</si>
  <si>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38    การเก็บรวบรวมของเสีย การบำบัด และการกำจัดของเสีย รวมถึงการนำของเสียกลับมาใช้ใหม่                                                                                                                                                                        </t>
  </si>
  <si>
    <t xml:space="preserve">Waste collection, treatment and disposal activities; materials recovery                                                                                                                                                                                       </t>
  </si>
  <si>
    <t xml:space="preserve">39    กิจกรรมการบำบัดและบริการจัดการของเสียอื่นๆ                                                                                                                                                                                                              </t>
  </si>
  <si>
    <t xml:space="preserve">Remediation activities and other waste management services                                                                                                                                                                                                    </t>
  </si>
  <si>
    <t xml:space="preserve">58    การจัดพิมพ์จำหน่ายหรือเผยแพร่                                                                                                                                                                                                                           </t>
  </si>
  <si>
    <t>หมายเหตุ : สถานประกอบการ 1 แห่งสามารถตอบได้มากกว่า 1 ข้อ</t>
  </si>
  <si>
    <t>Note   : More Whan one Characteristic can be done by an establishment</t>
  </si>
  <si>
    <t>ที่มา        : สำมะโนธุรกิจและอุตสาหกรรม พ.ศ. 2565 : อุตสาหกรรมการผลิต  จังหวัด ขอนแก่น สำนักงานสถิติแห่งชาติ กระทรวงดิจิทัลเพื่อเศรษฐกิจและสังคม</t>
  </si>
  <si>
    <t>Source   : The 2022 Business and Industrial Census : Manufacturing Industry, Khon Kaen Province, National Statistical Office, Ministry of Digital Economy and Society.</t>
  </si>
  <si>
    <t>ตาราง 11  จำนวนและร้อยละของสถานประกอบการอุตสาหกรรมการผลิตที่ประสบปัญหา/อุปสรรคการดำเนินกิจการ จำแนกตามปัญหาในการดำเนินกิจการ และหมวดย่อยอุตสาหกรรม</t>
  </si>
  <si>
    <t>Table 11  Number and Percentage of Manufacturing Establishments,  Problems  with The Operation by Problems and Division of Industry</t>
  </si>
  <si>
    <t>ตาราง 11  จำนวนและร้อยละของสถานประกอบการอุตสาหกรรมการผลิตที่ประสบปัญหา/อุปสรรคการดำเนินกิจการ จำแนกตามปัญหาในการดำเนินกิจการ และหมวดย่อยอุตสาหกรรม (ต่อ)</t>
  </si>
  <si>
    <t>Table 11  Number and Percentage of Manufacturing Establishments,  Problems  with The Operation by Problems and Division of Industry (Cont'd)</t>
  </si>
  <si>
    <t>Manufacture of basic metals</t>
  </si>
  <si>
    <t xml:space="preserve">     Total   </t>
  </si>
  <si>
    <t xml:space="preserve">Manufacture of electrical equipment    </t>
  </si>
  <si>
    <t xml:space="preserve">Manufacture of other transport equipment  </t>
  </si>
  <si>
    <t xml:space="preserve">Manufacture of furniture </t>
  </si>
  <si>
    <t xml:space="preserve">Other manufacturing </t>
  </si>
  <si>
    <t>Manufacture of food products</t>
  </si>
  <si>
    <t xml:space="preserve">Manufacture of beverages  </t>
  </si>
  <si>
    <t xml:space="preserve">Manufacture of tobacco products </t>
  </si>
  <si>
    <t xml:space="preserve">Manufacture of textiles </t>
  </si>
  <si>
    <t>Manufacture of wearing apparels</t>
  </si>
  <si>
    <t xml:space="preserve">     Total  </t>
  </si>
  <si>
    <t xml:space="preserve">Sewerage </t>
  </si>
  <si>
    <t xml:space="preserve">Publishing activities </t>
  </si>
  <si>
    <t xml:space="preserve">ขาดแคลนแรงงาน </t>
  </si>
  <si>
    <t>- หมายถึง ไม่มีข้อมูล หรือข้อมูลมีค่าเป็น 0 หรือมีข้อมูลจำนวนเล็กน้อย</t>
  </si>
  <si>
    <t xml:space="preserve">- means Nil or zero or negligible amount </t>
  </si>
  <si>
    <t>Table 11  Number and Percentage of Manufacturing Establishments,  Problems  with The Operation by Problems  and Division of Industry (cont'd)</t>
  </si>
  <si>
    <t xml:space="preserve">  Problem/obstacle</t>
  </si>
  <si>
    <t>ตลาดอิ่มตัวไม่</t>
  </si>
  <si>
    <t>ปัญหาความไม่</t>
  </si>
  <si>
    <t>ขาดความสามารถ</t>
  </si>
  <si>
    <t>ภัยธรรมชาติ</t>
  </si>
  <si>
    <t>การแพร่ระบาดของ</t>
  </si>
  <si>
    <t>อื่นๆ</t>
  </si>
  <si>
    <t>สามารถขยายฐาน</t>
  </si>
  <si>
    <t>เสถียรภาพ</t>
  </si>
  <si>
    <t>ในการทำการตลาด</t>
  </si>
  <si>
    <t>Natural disaster</t>
  </si>
  <si>
    <t>โรคติดเชื้อไวรัสโควิด 19 /</t>
  </si>
  <si>
    <t>Other</t>
  </si>
  <si>
    <t>ลูกค้าได้</t>
  </si>
  <si>
    <t xml:space="preserve">ทางการเมือง </t>
  </si>
  <si>
    <t>Lack of marketing</t>
  </si>
  <si>
    <t xml:space="preserve"> The spread of the </t>
  </si>
  <si>
    <t xml:space="preserve">Unable to expand </t>
  </si>
  <si>
    <t xml:space="preserve">Political </t>
  </si>
  <si>
    <t>capabilitirs</t>
  </si>
  <si>
    <t xml:space="preserve">coronavirus disease </t>
  </si>
  <si>
    <t>customer base</t>
  </si>
  <si>
    <t>instability</t>
  </si>
  <si>
    <t>covid 19</t>
  </si>
  <si>
    <t xml:space="preserve">     Total</t>
  </si>
  <si>
    <t xml:space="preserve">Manufacture of food products </t>
  </si>
  <si>
    <t xml:space="preserve">              -</t>
  </si>
  <si>
    <t xml:space="preserve">Manufacture of beverages </t>
  </si>
  <si>
    <t xml:space="preserve">Manufacture of tobacco products  </t>
  </si>
  <si>
    <t xml:space="preserve">Manufacture of wearing apparels </t>
  </si>
  <si>
    <t>Manufacture of paper and paper products</t>
  </si>
  <si>
    <t xml:space="preserve">Printing and reproduction of recorded media </t>
  </si>
  <si>
    <t xml:space="preserve">Manufacture of rubber and plastic products  </t>
  </si>
  <si>
    <t>Manufacture of electrical equipment</t>
  </si>
  <si>
    <t xml:space="preserve">Manufacture of other transport equipment   </t>
  </si>
  <si>
    <t>Publishing activities</t>
  </si>
  <si>
    <t xml:space="preserve"> - หมายถึง ไม่มีข้อมูล หรือข้อมูลมีค่าเป็น 0 หรือมีข้อมูลจำนวนเล็กน้อย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</si>
</sst>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"/>
  </numFmts>
  <fonts count="11" x14ac:knownFonts="1">
    <font>
      <sz val="14"/>
      <name val="Cordia New"/>
      <charset val="222"/>
    </font>
    <font>
      <sz val="16"/>
      <name val="TH SarabunPSK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</cellStyleXfs>
  <cellXfs count="100">
    <xf numFmtId="0" fontId="0" fillId="0" borderId="0" xfId="0"/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/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5" fillId="0" borderId="0" xfId="0" applyNumberFormat="1" applyFont="1"/>
    <xf numFmtId="4" fontId="1" fillId="0" borderId="1" xfId="0" applyNumberFormat="1" applyFont="1" applyBorder="1"/>
    <xf numFmtId="4" fontId="1" fillId="0" borderId="0" xfId="0" applyNumberFormat="1" applyFont="1"/>
    <xf numFmtId="3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2"/>
    </xf>
    <xf numFmtId="3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inden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indent="2"/>
    </xf>
    <xf numFmtId="3" fontId="9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3" fontId="8" fillId="0" borderId="2" xfId="0" applyNumberFormat="1" applyFont="1" applyBorder="1" applyAlignment="1">
      <alignment horizontal="centerContinuous"/>
    </xf>
    <xf numFmtId="4" fontId="8" fillId="0" borderId="2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left" vertical="center" wrapText="1" indent="2"/>
    </xf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left" vertical="center" wrapText="1" indent="2"/>
    </xf>
    <xf numFmtId="165" fontId="9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left" vertical="center" wrapText="1" indent="2"/>
    </xf>
    <xf numFmtId="3" fontId="8" fillId="0" borderId="0" xfId="0" applyNumberFormat="1" applyFont="1" applyBorder="1" applyAlignment="1">
      <alignment horizontal="right" vertical="center"/>
    </xf>
    <xf numFmtId="165" fontId="8" fillId="0" borderId="0" xfId="0" applyNumberFormat="1" applyFont="1" applyBorder="1" applyAlignment="1">
      <alignment horizontal="right" vertical="center"/>
    </xf>
    <xf numFmtId="4" fontId="8" fillId="0" borderId="0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wrapText="1" indent="2"/>
    </xf>
    <xf numFmtId="3" fontId="8" fillId="0" borderId="1" xfId="0" applyNumberFormat="1" applyFont="1" applyBorder="1" applyAlignment="1">
      <alignment horizontal="right" vertical="center"/>
    </xf>
    <xf numFmtId="165" fontId="8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 indent="2"/>
    </xf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left" vertical="center" indent="5"/>
    </xf>
    <xf numFmtId="0" fontId="1" fillId="0" borderId="0" xfId="0" applyFont="1" applyAlignment="1">
      <alignment horizontal="left" vertical="center" indent="5"/>
    </xf>
    <xf numFmtId="3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2" xfId="0" applyNumberFormat="1" applyFont="1" applyBorder="1"/>
    <xf numFmtId="0" fontId="6" fillId="0" borderId="2" xfId="0" applyFont="1" applyBorder="1"/>
    <xf numFmtId="2" fontId="1" fillId="0" borderId="0" xfId="0" applyNumberFormat="1" applyFont="1"/>
    <xf numFmtId="2" fontId="1" fillId="0" borderId="2" xfId="0" applyNumberFormat="1" applyFont="1" applyBorder="1" applyAlignment="1">
      <alignment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2" fontId="1" fillId="0" borderId="2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 vertical="top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Continuous"/>
    </xf>
    <xf numFmtId="2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left" vertical="center" indent="2"/>
    </xf>
    <xf numFmtId="3" fontId="10" fillId="0" borderId="0" xfId="0" applyNumberFormat="1" applyFont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indent="2"/>
    </xf>
    <xf numFmtId="3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left" vertical="center" indent="2"/>
    </xf>
    <xf numFmtId="3" fontId="1" fillId="0" borderId="0" xfId="0" applyNumberFormat="1" applyFont="1" applyAlignment="1">
      <alignment horizontal="left" vertical="center" indent="2"/>
    </xf>
  </cellXfs>
  <cellStyles count="8">
    <cellStyle name="Comma 2" xfId="1" xr:uid="{00000000-0005-0000-0000-000000000000}"/>
    <cellStyle name="Comma 3" xfId="2" xr:uid="{00000000-0005-0000-0000-000001000000}"/>
    <cellStyle name="Comma 3 2" xfId="3" xr:uid="{00000000-0005-0000-0000-000002000000}"/>
    <cellStyle name="Normal 2" xfId="4" xr:uid="{00000000-0005-0000-0000-000003000000}"/>
    <cellStyle name="เครื่องหมายจุลภาค 2" xfId="5" xr:uid="{00000000-0005-0000-0000-000004000000}"/>
    <cellStyle name="ปกติ" xfId="0" builtinId="0"/>
    <cellStyle name="ปกติ 2" xfId="6" xr:uid="{00000000-0005-0000-0000-000006000000}"/>
    <cellStyle name="ปกติ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8</xdr:col>
      <xdr:colOff>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886450" y="5715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153150" y="552450"/>
          <a:ext cx="590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  <xdr:twoCellAnchor>
    <xdr:from>
      <xdr:col>7</xdr:col>
      <xdr:colOff>0</xdr:colOff>
      <xdr:row>53</xdr:row>
      <xdr:rowOff>0</xdr:rowOff>
    </xdr:from>
    <xdr:to>
      <xdr:col>8</xdr:col>
      <xdr:colOff>0</xdr:colOff>
      <xdr:row>53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ACB2568-B991-4418-B5F3-EDF7DEBE9F8B}"/>
            </a:ext>
          </a:extLst>
        </xdr:cNvPr>
        <xdr:cNvSpPr txBox="1">
          <a:spLocks noChangeArrowheads="1"/>
        </xdr:cNvSpPr>
      </xdr:nvSpPr>
      <xdr:spPr bwMode="auto">
        <a:xfrm>
          <a:off x="6242858" y="10665229"/>
          <a:ext cx="59020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  <xdr:twoCellAnchor>
    <xdr:from>
      <xdr:col>2</xdr:col>
      <xdr:colOff>0</xdr:colOff>
      <xdr:row>76</xdr:row>
      <xdr:rowOff>0</xdr:rowOff>
    </xdr:from>
    <xdr:to>
      <xdr:col>3</xdr:col>
      <xdr:colOff>0</xdr:colOff>
      <xdr:row>76</xdr:row>
      <xdr:rowOff>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87B0EF84-B5E8-407F-AEAF-DD10DC486AD1}"/>
            </a:ext>
          </a:extLst>
        </xdr:cNvPr>
        <xdr:cNvSpPr txBox="1">
          <a:spLocks noChangeArrowheads="1"/>
        </xdr:cNvSpPr>
      </xdr:nvSpPr>
      <xdr:spPr bwMode="auto">
        <a:xfrm>
          <a:off x="3590925" y="552450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  <xdr:twoCellAnchor>
    <xdr:from>
      <xdr:col>2</xdr:col>
      <xdr:colOff>0</xdr:colOff>
      <xdr:row>104</xdr:row>
      <xdr:rowOff>0</xdr:rowOff>
    </xdr:from>
    <xdr:to>
      <xdr:col>3</xdr:col>
      <xdr:colOff>0</xdr:colOff>
      <xdr:row>104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D36A9B13-6604-4771-84E3-D33E2885054A}"/>
            </a:ext>
          </a:extLst>
        </xdr:cNvPr>
        <xdr:cNvSpPr txBox="1">
          <a:spLocks noChangeArrowheads="1"/>
        </xdr:cNvSpPr>
      </xdr:nvSpPr>
      <xdr:spPr bwMode="auto">
        <a:xfrm>
          <a:off x="3590925" y="10296525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T133"/>
  <sheetViews>
    <sheetView tabSelected="1" zoomScale="70" zoomScaleNormal="70" workbookViewId="0">
      <selection activeCell="R77" sqref="R77"/>
    </sheetView>
  </sheetViews>
  <sheetFormatPr defaultColWidth="9" defaultRowHeight="21" x14ac:dyDescent="0.35"/>
  <cols>
    <col min="1" max="1" width="29.42578125" style="15" customWidth="1"/>
    <col min="2" max="2" width="10.7109375" style="13" customWidth="1"/>
    <col min="3" max="3" width="10.7109375" style="14" customWidth="1"/>
    <col min="4" max="4" width="10.7109375" style="13" customWidth="1"/>
    <col min="5" max="5" width="10.7109375" style="14" customWidth="1"/>
    <col min="6" max="6" width="10.7109375" style="13" customWidth="1"/>
    <col min="7" max="7" width="10.7109375" style="14" customWidth="1"/>
    <col min="8" max="8" width="8.85546875" style="13" customWidth="1"/>
    <col min="9" max="9" width="8.85546875" style="14" customWidth="1"/>
    <col min="10" max="10" width="9.5703125" style="13" customWidth="1"/>
    <col min="11" max="11" width="9.5703125" style="14" customWidth="1"/>
    <col min="12" max="12" width="9.28515625" style="13" customWidth="1"/>
    <col min="13" max="13" width="9.28515625" style="14" customWidth="1"/>
    <col min="14" max="14" width="10.85546875" style="13" customWidth="1"/>
    <col min="15" max="15" width="10.85546875" style="14" customWidth="1"/>
    <col min="16" max="16" width="9.140625" style="13" customWidth="1"/>
    <col min="17" max="17" width="9.140625" style="14" customWidth="1"/>
    <col min="18" max="18" width="12" style="13" customWidth="1"/>
    <col min="19" max="19" width="12" style="14" customWidth="1"/>
    <col min="20" max="20" width="40.42578125" style="15" customWidth="1"/>
    <col min="21" max="16384" width="9" style="4"/>
  </cols>
  <sheetData>
    <row r="1" spans="1:20" ht="21.95" customHeight="1" x14ac:dyDescent="0.35">
      <c r="A1" s="1" t="s">
        <v>88</v>
      </c>
      <c r="B1" s="2"/>
      <c r="C1" s="10"/>
      <c r="D1" s="2"/>
      <c r="E1" s="10"/>
      <c r="F1" s="2"/>
      <c r="G1" s="10"/>
      <c r="H1" s="3"/>
      <c r="I1" s="12"/>
      <c r="J1" s="3"/>
      <c r="K1" s="12"/>
      <c r="L1" s="3"/>
      <c r="M1" s="12"/>
      <c r="N1" s="3"/>
      <c r="O1" s="12"/>
      <c r="P1" s="3"/>
      <c r="Q1" s="12"/>
      <c r="R1" s="3"/>
      <c r="S1" s="12"/>
      <c r="T1" s="4"/>
    </row>
    <row r="2" spans="1:20" ht="21.95" customHeight="1" x14ac:dyDescent="0.35">
      <c r="A2" s="1" t="s">
        <v>89</v>
      </c>
      <c r="B2" s="2"/>
      <c r="C2" s="10"/>
      <c r="D2" s="2"/>
      <c r="E2" s="10"/>
      <c r="F2" s="2"/>
      <c r="G2" s="10"/>
      <c r="H2" s="3"/>
      <c r="I2" s="12"/>
      <c r="J2" s="3"/>
      <c r="K2" s="12"/>
      <c r="L2" s="3"/>
      <c r="M2" s="12"/>
      <c r="N2" s="3"/>
      <c r="O2" s="12"/>
      <c r="P2" s="3"/>
      <c r="Q2" s="12"/>
      <c r="R2" s="3"/>
      <c r="S2" s="12"/>
      <c r="T2" s="4"/>
    </row>
    <row r="3" spans="1:20" ht="18" customHeight="1" x14ac:dyDescent="0.35">
      <c r="A3" s="5"/>
      <c r="B3" s="6"/>
      <c r="C3" s="11"/>
      <c r="D3" s="6"/>
      <c r="E3" s="11"/>
      <c r="F3" s="6"/>
      <c r="G3" s="11"/>
      <c r="H3" s="6"/>
      <c r="I3" s="11"/>
      <c r="J3" s="6"/>
      <c r="K3" s="11"/>
      <c r="L3" s="6"/>
      <c r="M3" s="11"/>
      <c r="N3" s="6"/>
      <c r="O3" s="11"/>
      <c r="P3" s="6"/>
      <c r="Q3" s="11"/>
      <c r="R3" s="6"/>
      <c r="S3" s="11"/>
      <c r="T3" s="5"/>
    </row>
    <row r="4" spans="1:20" ht="21.95" customHeight="1" x14ac:dyDescent="0.35">
      <c r="A4" s="7"/>
      <c r="B4" s="61" t="s">
        <v>7</v>
      </c>
      <c r="C4" s="61"/>
      <c r="D4" s="61" t="s">
        <v>8</v>
      </c>
      <c r="E4" s="61"/>
      <c r="F4" s="61" t="s">
        <v>9</v>
      </c>
      <c r="G4" s="61"/>
      <c r="H4" s="62" t="s">
        <v>16</v>
      </c>
      <c r="I4" s="62"/>
      <c r="J4" s="62"/>
      <c r="K4" s="62"/>
      <c r="L4" s="63"/>
      <c r="M4" s="62"/>
      <c r="N4" s="63"/>
      <c r="O4" s="62"/>
      <c r="P4" s="63"/>
      <c r="Q4" s="62"/>
      <c r="R4" s="63"/>
      <c r="S4" s="62"/>
      <c r="T4" s="7"/>
    </row>
    <row r="5" spans="1:20" ht="21.95" customHeight="1" x14ac:dyDescent="0.35">
      <c r="A5" s="8"/>
      <c r="B5" s="54" t="s">
        <v>5</v>
      </c>
      <c r="C5" s="54"/>
      <c r="D5" s="54" t="s">
        <v>13</v>
      </c>
      <c r="E5" s="54"/>
      <c r="F5" s="54" t="s">
        <v>14</v>
      </c>
      <c r="G5" s="54"/>
      <c r="H5" s="58" t="s">
        <v>10</v>
      </c>
      <c r="I5" s="58"/>
      <c r="J5" s="59" t="s">
        <v>25</v>
      </c>
      <c r="K5" s="59"/>
      <c r="L5" s="67" t="s">
        <v>19</v>
      </c>
      <c r="M5" s="58"/>
      <c r="N5" s="66" t="s">
        <v>29</v>
      </c>
      <c r="O5" s="59"/>
      <c r="P5" s="66" t="s">
        <v>106</v>
      </c>
      <c r="Q5" s="59"/>
      <c r="R5" s="66" t="s">
        <v>33</v>
      </c>
      <c r="S5" s="59"/>
      <c r="T5" s="8"/>
    </row>
    <row r="6" spans="1:20" ht="21.95" customHeight="1" x14ac:dyDescent="0.35">
      <c r="A6" s="21" t="s">
        <v>35</v>
      </c>
      <c r="B6" s="54" t="s">
        <v>6</v>
      </c>
      <c r="C6" s="54"/>
      <c r="D6" s="54" t="s">
        <v>15</v>
      </c>
      <c r="E6" s="54"/>
      <c r="F6" s="16"/>
      <c r="G6" s="17"/>
      <c r="H6" s="53" t="s">
        <v>11</v>
      </c>
      <c r="I6" s="53"/>
      <c r="J6" s="52" t="s">
        <v>26</v>
      </c>
      <c r="K6" s="52"/>
      <c r="L6" s="57" t="s">
        <v>20</v>
      </c>
      <c r="M6" s="53"/>
      <c r="N6" s="68" t="s">
        <v>30</v>
      </c>
      <c r="O6" s="52"/>
      <c r="P6" s="68" t="s">
        <v>24</v>
      </c>
      <c r="Q6" s="52"/>
      <c r="R6" s="64" t="s">
        <v>34</v>
      </c>
      <c r="S6" s="65"/>
      <c r="T6" s="9"/>
    </row>
    <row r="7" spans="1:20" ht="21.95" customHeight="1" x14ac:dyDescent="0.35">
      <c r="A7" s="9" t="s">
        <v>36</v>
      </c>
      <c r="B7" s="16"/>
      <c r="C7" s="17"/>
      <c r="D7" s="16"/>
      <c r="E7" s="17"/>
      <c r="F7" s="16"/>
      <c r="G7" s="17"/>
      <c r="H7" s="53" t="s">
        <v>17</v>
      </c>
      <c r="I7" s="53"/>
      <c r="J7" s="52" t="s">
        <v>27</v>
      </c>
      <c r="K7" s="52"/>
      <c r="L7" s="57" t="s">
        <v>21</v>
      </c>
      <c r="M7" s="53"/>
      <c r="N7" s="68" t="s">
        <v>4</v>
      </c>
      <c r="O7" s="52"/>
      <c r="P7" s="68"/>
      <c r="Q7" s="52"/>
      <c r="R7" s="3"/>
      <c r="S7" s="12"/>
      <c r="T7" s="9" t="s">
        <v>37</v>
      </c>
    </row>
    <row r="8" spans="1:20" ht="21.95" customHeight="1" x14ac:dyDescent="0.35">
      <c r="A8" s="9"/>
      <c r="B8" s="16"/>
      <c r="C8" s="17"/>
      <c r="D8" s="16"/>
      <c r="E8" s="17"/>
      <c r="F8" s="16"/>
      <c r="G8" s="17"/>
      <c r="H8" s="53" t="s">
        <v>18</v>
      </c>
      <c r="I8" s="53"/>
      <c r="J8" s="52" t="s">
        <v>21</v>
      </c>
      <c r="K8" s="52"/>
      <c r="L8" s="57" t="s">
        <v>22</v>
      </c>
      <c r="M8" s="53"/>
      <c r="N8" s="57" t="s">
        <v>31</v>
      </c>
      <c r="O8" s="53"/>
      <c r="P8" s="68"/>
      <c r="Q8" s="52"/>
      <c r="R8" s="3"/>
      <c r="S8" s="12"/>
      <c r="T8" s="18"/>
    </row>
    <row r="9" spans="1:20" ht="21.95" customHeight="1" x14ac:dyDescent="0.35">
      <c r="A9" s="9"/>
      <c r="B9" s="19"/>
      <c r="C9" s="20"/>
      <c r="D9" s="19"/>
      <c r="E9" s="20"/>
      <c r="F9" s="19"/>
      <c r="G9" s="20"/>
      <c r="H9" s="51"/>
      <c r="I9" s="51"/>
      <c r="J9" s="52" t="s">
        <v>28</v>
      </c>
      <c r="K9" s="52"/>
      <c r="L9" s="60" t="s">
        <v>12</v>
      </c>
      <c r="M9" s="51"/>
      <c r="N9" s="60" t="s">
        <v>32</v>
      </c>
      <c r="O9" s="51"/>
      <c r="P9" s="3"/>
      <c r="Q9" s="12"/>
      <c r="R9" s="6"/>
      <c r="S9" s="11"/>
      <c r="T9" s="8"/>
    </row>
    <row r="10" spans="1:20" s="32" customFormat="1" ht="21.95" customHeight="1" x14ac:dyDescent="0.3">
      <c r="A10" s="28"/>
      <c r="B10" s="29" t="s">
        <v>2</v>
      </c>
      <c r="C10" s="30" t="s">
        <v>3</v>
      </c>
      <c r="D10" s="29" t="s">
        <v>2</v>
      </c>
      <c r="E10" s="30" t="s">
        <v>3</v>
      </c>
      <c r="F10" s="29" t="s">
        <v>2</v>
      </c>
      <c r="G10" s="30" t="s">
        <v>3</v>
      </c>
      <c r="H10" s="29" t="s">
        <v>2</v>
      </c>
      <c r="I10" s="30" t="s">
        <v>3</v>
      </c>
      <c r="J10" s="29" t="s">
        <v>2</v>
      </c>
      <c r="K10" s="30" t="s">
        <v>3</v>
      </c>
      <c r="L10" s="29" t="s">
        <v>2</v>
      </c>
      <c r="M10" s="30" t="s">
        <v>3</v>
      </c>
      <c r="N10" s="29" t="s">
        <v>2</v>
      </c>
      <c r="O10" s="30" t="s">
        <v>3</v>
      </c>
      <c r="P10" s="29" t="s">
        <v>2</v>
      </c>
      <c r="Q10" s="30" t="s">
        <v>3</v>
      </c>
      <c r="R10" s="29" t="s">
        <v>2</v>
      </c>
      <c r="S10" s="30" t="s">
        <v>3</v>
      </c>
      <c r="T10" s="31"/>
    </row>
    <row r="11" spans="1:20" s="32" customFormat="1" ht="21.95" customHeight="1" x14ac:dyDescent="0.3">
      <c r="A11" s="33"/>
      <c r="B11" s="34" t="s">
        <v>0</v>
      </c>
      <c r="C11" s="35" t="s">
        <v>1</v>
      </c>
      <c r="D11" s="34" t="s">
        <v>0</v>
      </c>
      <c r="E11" s="35" t="s">
        <v>1</v>
      </c>
      <c r="F11" s="34" t="s">
        <v>0</v>
      </c>
      <c r="G11" s="35" t="s">
        <v>1</v>
      </c>
      <c r="H11" s="34" t="s">
        <v>0</v>
      </c>
      <c r="I11" s="35" t="s">
        <v>1</v>
      </c>
      <c r="J11" s="34" t="s">
        <v>0</v>
      </c>
      <c r="K11" s="35" t="s">
        <v>1</v>
      </c>
      <c r="L11" s="34" t="s">
        <v>0</v>
      </c>
      <c r="M11" s="35" t="s">
        <v>1</v>
      </c>
      <c r="N11" s="34" t="s">
        <v>0</v>
      </c>
      <c r="O11" s="35" t="s">
        <v>1</v>
      </c>
      <c r="P11" s="34" t="s">
        <v>0</v>
      </c>
      <c r="Q11" s="35" t="s">
        <v>1</v>
      </c>
      <c r="R11" s="34" t="s">
        <v>0</v>
      </c>
      <c r="S11" s="35" t="s">
        <v>1</v>
      </c>
      <c r="T11" s="36"/>
    </row>
    <row r="12" spans="1:20" x14ac:dyDescent="0.35">
      <c r="A12" s="22" t="s">
        <v>38</v>
      </c>
      <c r="B12" s="25">
        <v>12628</v>
      </c>
      <c r="C12" s="40">
        <f>SUM(E12,G12)</f>
        <v>100</v>
      </c>
      <c r="D12" s="25">
        <v>1249.2</v>
      </c>
      <c r="E12" s="40">
        <v>9.89</v>
      </c>
      <c r="F12" s="25">
        <v>11378.8</v>
      </c>
      <c r="G12" s="40">
        <v>90.11</v>
      </c>
      <c r="H12" s="25">
        <v>8616.7000000000007</v>
      </c>
      <c r="I12" s="40">
        <v>75.73</v>
      </c>
      <c r="J12" s="25">
        <v>7785.69</v>
      </c>
      <c r="K12" s="40">
        <v>68.42</v>
      </c>
      <c r="L12" s="25">
        <v>2231.8200000000002</v>
      </c>
      <c r="M12" s="40">
        <v>19.61</v>
      </c>
      <c r="N12" s="25">
        <v>3636.32</v>
      </c>
      <c r="O12" s="40">
        <v>31.96</v>
      </c>
      <c r="P12" s="25">
        <v>597.86</v>
      </c>
      <c r="Q12" s="40">
        <v>5.25</v>
      </c>
      <c r="R12" s="25">
        <v>1184.9000000000001</v>
      </c>
      <c r="S12" s="40">
        <v>10.41</v>
      </c>
      <c r="T12" s="22" t="s">
        <v>103</v>
      </c>
    </row>
    <row r="13" spans="1:20" ht="27.6" customHeight="1" x14ac:dyDescent="0.35">
      <c r="A13" s="24" t="s">
        <v>39</v>
      </c>
      <c r="B13" s="26">
        <v>4469</v>
      </c>
      <c r="C13" s="41">
        <f t="shared" ref="C13:C25" si="0">SUM(E13,G13)</f>
        <v>100</v>
      </c>
      <c r="D13" s="26">
        <v>758.98</v>
      </c>
      <c r="E13" s="41">
        <v>16.98</v>
      </c>
      <c r="F13" s="26">
        <v>3710.02</v>
      </c>
      <c r="G13" s="41">
        <v>83.02</v>
      </c>
      <c r="H13" s="26">
        <v>2583.58</v>
      </c>
      <c r="I13" s="41">
        <v>69.64</v>
      </c>
      <c r="J13" s="26">
        <v>2401.41</v>
      </c>
      <c r="K13" s="41">
        <v>64.73</v>
      </c>
      <c r="L13" s="26">
        <v>381.41</v>
      </c>
      <c r="M13" s="41">
        <v>10.28</v>
      </c>
      <c r="N13" s="26">
        <v>1401.37</v>
      </c>
      <c r="O13" s="41">
        <v>37.770000000000003</v>
      </c>
      <c r="P13" s="26">
        <v>59.98</v>
      </c>
      <c r="Q13" s="41">
        <v>1.62</v>
      </c>
      <c r="R13" s="26">
        <v>96.46</v>
      </c>
      <c r="S13" s="41">
        <v>2.6</v>
      </c>
      <c r="T13" s="24" t="s">
        <v>98</v>
      </c>
    </row>
    <row r="14" spans="1:20" ht="27.6" customHeight="1" x14ac:dyDescent="0.35">
      <c r="A14" s="24" t="s">
        <v>40</v>
      </c>
      <c r="B14" s="26">
        <v>219</v>
      </c>
      <c r="C14" s="41">
        <f t="shared" si="0"/>
        <v>100</v>
      </c>
      <c r="D14" s="26">
        <v>16.43</v>
      </c>
      <c r="E14" s="41">
        <v>7.5</v>
      </c>
      <c r="F14" s="26">
        <v>202.57</v>
      </c>
      <c r="G14" s="41">
        <v>92.5</v>
      </c>
      <c r="H14" s="26">
        <v>104.03</v>
      </c>
      <c r="I14" s="41">
        <v>51.36</v>
      </c>
      <c r="J14" s="26">
        <v>158.03</v>
      </c>
      <c r="K14" s="41">
        <v>78.010000000000005</v>
      </c>
      <c r="L14" s="26">
        <v>123.17</v>
      </c>
      <c r="M14" s="41">
        <v>60.8</v>
      </c>
      <c r="N14" s="26">
        <v>57.37</v>
      </c>
      <c r="O14" s="41">
        <v>28.32</v>
      </c>
      <c r="P14" s="26">
        <v>1.1000000000000001</v>
      </c>
      <c r="Q14" s="41">
        <v>0.54</v>
      </c>
      <c r="R14" s="26">
        <v>2</v>
      </c>
      <c r="S14" s="41">
        <v>0.99</v>
      </c>
      <c r="T14" s="24" t="s">
        <v>99</v>
      </c>
    </row>
    <row r="15" spans="1:20" ht="27.6" customHeight="1" x14ac:dyDescent="0.35">
      <c r="A15" s="24" t="s">
        <v>41</v>
      </c>
      <c r="B15" s="26">
        <v>3</v>
      </c>
      <c r="C15" s="41">
        <f t="shared" si="0"/>
        <v>100</v>
      </c>
      <c r="D15" s="26">
        <v>1</v>
      </c>
      <c r="E15" s="41">
        <v>33.33</v>
      </c>
      <c r="F15" s="26">
        <v>2</v>
      </c>
      <c r="G15" s="41">
        <v>66.67</v>
      </c>
      <c r="H15" s="26" t="s">
        <v>42</v>
      </c>
      <c r="I15" s="41" t="s">
        <v>42</v>
      </c>
      <c r="J15" s="26">
        <v>2</v>
      </c>
      <c r="K15" s="41">
        <v>100</v>
      </c>
      <c r="L15" s="26" t="s">
        <v>42</v>
      </c>
      <c r="M15" s="41" t="s">
        <v>42</v>
      </c>
      <c r="N15" s="26" t="s">
        <v>42</v>
      </c>
      <c r="O15" s="41" t="s">
        <v>42</v>
      </c>
      <c r="P15" s="26" t="s">
        <v>42</v>
      </c>
      <c r="Q15" s="41" t="s">
        <v>42</v>
      </c>
      <c r="R15" s="26" t="s">
        <v>42</v>
      </c>
      <c r="S15" s="41" t="s">
        <v>42</v>
      </c>
      <c r="T15" s="24" t="s">
        <v>100</v>
      </c>
    </row>
    <row r="16" spans="1:20" ht="27.6" customHeight="1" x14ac:dyDescent="0.35">
      <c r="A16" s="24" t="s">
        <v>43</v>
      </c>
      <c r="B16" s="26">
        <v>2551</v>
      </c>
      <c r="C16" s="41">
        <f t="shared" si="0"/>
        <v>100</v>
      </c>
      <c r="D16" s="26">
        <v>59.33</v>
      </c>
      <c r="E16" s="41">
        <v>2.33</v>
      </c>
      <c r="F16" s="26">
        <v>2491.67</v>
      </c>
      <c r="G16" s="41">
        <v>97.67</v>
      </c>
      <c r="H16" s="26">
        <v>1905.95</v>
      </c>
      <c r="I16" s="41">
        <v>76.489999999999995</v>
      </c>
      <c r="J16" s="26">
        <v>1741.81</v>
      </c>
      <c r="K16" s="41">
        <v>69.91</v>
      </c>
      <c r="L16" s="26">
        <v>555.9</v>
      </c>
      <c r="M16" s="41">
        <v>22.31</v>
      </c>
      <c r="N16" s="26">
        <v>719.69</v>
      </c>
      <c r="O16" s="41">
        <v>28.88</v>
      </c>
      <c r="P16" s="26">
        <v>222.07</v>
      </c>
      <c r="Q16" s="41">
        <v>8.91</v>
      </c>
      <c r="R16" s="26">
        <v>219.44</v>
      </c>
      <c r="S16" s="41">
        <v>8.81</v>
      </c>
      <c r="T16" s="24" t="s">
        <v>101</v>
      </c>
    </row>
    <row r="17" spans="1:20" ht="27.6" customHeight="1" x14ac:dyDescent="0.35">
      <c r="A17" s="24" t="s">
        <v>44</v>
      </c>
      <c r="B17" s="26">
        <v>1096</v>
      </c>
      <c r="C17" s="41">
        <f t="shared" si="0"/>
        <v>100</v>
      </c>
      <c r="D17" s="26">
        <v>36</v>
      </c>
      <c r="E17" s="41">
        <v>3.28</v>
      </c>
      <c r="F17" s="26">
        <v>1060</v>
      </c>
      <c r="G17" s="41">
        <v>96.72</v>
      </c>
      <c r="H17" s="26">
        <v>718.5</v>
      </c>
      <c r="I17" s="41">
        <v>67.78</v>
      </c>
      <c r="J17" s="26">
        <v>425.96</v>
      </c>
      <c r="K17" s="41">
        <v>40.18</v>
      </c>
      <c r="L17" s="26">
        <v>189.71</v>
      </c>
      <c r="M17" s="41">
        <v>17.899999999999999</v>
      </c>
      <c r="N17" s="26">
        <v>326.08</v>
      </c>
      <c r="O17" s="41">
        <v>30.76</v>
      </c>
      <c r="P17" s="26">
        <v>153.33000000000001</v>
      </c>
      <c r="Q17" s="41">
        <v>14.47</v>
      </c>
      <c r="R17" s="26">
        <v>301.04000000000002</v>
      </c>
      <c r="S17" s="41">
        <v>28.4</v>
      </c>
      <c r="T17" s="24" t="s">
        <v>102</v>
      </c>
    </row>
    <row r="18" spans="1:20" ht="37.5" x14ac:dyDescent="0.35">
      <c r="A18" s="37" t="s">
        <v>45</v>
      </c>
      <c r="B18" s="26">
        <v>43</v>
      </c>
      <c r="C18" s="41">
        <f t="shared" si="0"/>
        <v>100</v>
      </c>
      <c r="D18" s="26">
        <v>1</v>
      </c>
      <c r="E18" s="41">
        <v>2.33</v>
      </c>
      <c r="F18" s="26">
        <v>42</v>
      </c>
      <c r="G18" s="41">
        <v>97.67</v>
      </c>
      <c r="H18" s="26">
        <v>40</v>
      </c>
      <c r="I18" s="41">
        <v>95.24</v>
      </c>
      <c r="J18" s="26">
        <v>30.67</v>
      </c>
      <c r="K18" s="41">
        <v>73.02</v>
      </c>
      <c r="L18" s="26">
        <v>21.67</v>
      </c>
      <c r="M18" s="41">
        <v>51.6</v>
      </c>
      <c r="N18" s="26">
        <v>12.33</v>
      </c>
      <c r="O18" s="41">
        <v>29.36</v>
      </c>
      <c r="P18" s="26">
        <v>8.33</v>
      </c>
      <c r="Q18" s="41">
        <v>19.829999999999998</v>
      </c>
      <c r="R18" s="26">
        <v>9.33</v>
      </c>
      <c r="S18" s="41">
        <v>22.21</v>
      </c>
      <c r="T18" s="37" t="s">
        <v>46</v>
      </c>
    </row>
    <row r="19" spans="1:20" ht="75" x14ac:dyDescent="0.35">
      <c r="A19" s="37" t="s">
        <v>47</v>
      </c>
      <c r="B19" s="26">
        <v>1135</v>
      </c>
      <c r="C19" s="41">
        <f t="shared" si="0"/>
        <v>100</v>
      </c>
      <c r="D19" s="26">
        <v>191.27</v>
      </c>
      <c r="E19" s="41">
        <v>16.850000000000001</v>
      </c>
      <c r="F19" s="26">
        <v>943.73</v>
      </c>
      <c r="G19" s="41">
        <v>83.15</v>
      </c>
      <c r="H19" s="26">
        <v>788.06</v>
      </c>
      <c r="I19" s="41">
        <v>83.5</v>
      </c>
      <c r="J19" s="26">
        <v>743.7</v>
      </c>
      <c r="K19" s="41">
        <v>78.8</v>
      </c>
      <c r="L19" s="26">
        <v>167.78</v>
      </c>
      <c r="M19" s="41">
        <v>17.78</v>
      </c>
      <c r="N19" s="26">
        <v>491.77</v>
      </c>
      <c r="O19" s="41">
        <v>52.11</v>
      </c>
      <c r="P19" s="26">
        <v>74.11</v>
      </c>
      <c r="Q19" s="41">
        <v>7.85</v>
      </c>
      <c r="R19" s="26">
        <v>359.21</v>
      </c>
      <c r="S19" s="41">
        <v>38.06</v>
      </c>
      <c r="T19" s="37" t="s">
        <v>48</v>
      </c>
    </row>
    <row r="20" spans="1:20" ht="37.5" x14ac:dyDescent="0.35">
      <c r="A20" s="37" t="s">
        <v>49</v>
      </c>
      <c r="B20" s="26">
        <v>23</v>
      </c>
      <c r="C20" s="41">
        <f t="shared" si="0"/>
        <v>100</v>
      </c>
      <c r="D20" s="26">
        <v>1</v>
      </c>
      <c r="E20" s="41">
        <v>4.3499999999999996</v>
      </c>
      <c r="F20" s="26">
        <v>22</v>
      </c>
      <c r="G20" s="41">
        <v>95.65</v>
      </c>
      <c r="H20" s="26">
        <v>17</v>
      </c>
      <c r="I20" s="41">
        <v>77.27</v>
      </c>
      <c r="J20" s="26">
        <v>14.67</v>
      </c>
      <c r="K20" s="41">
        <v>66.680000000000007</v>
      </c>
      <c r="L20" s="26">
        <v>5.33</v>
      </c>
      <c r="M20" s="41">
        <v>24.23</v>
      </c>
      <c r="N20" s="26">
        <v>4.5</v>
      </c>
      <c r="O20" s="41">
        <v>20.45</v>
      </c>
      <c r="P20" s="26" t="s">
        <v>42</v>
      </c>
      <c r="Q20" s="41" t="s">
        <v>42</v>
      </c>
      <c r="R20" s="26">
        <v>2</v>
      </c>
      <c r="S20" s="41">
        <v>9.09</v>
      </c>
      <c r="T20" s="37" t="s">
        <v>50</v>
      </c>
    </row>
    <row r="21" spans="1:20" ht="37.5" x14ac:dyDescent="0.35">
      <c r="A21" s="37" t="s">
        <v>51</v>
      </c>
      <c r="B21" s="26">
        <v>156</v>
      </c>
      <c r="C21" s="41">
        <f t="shared" si="0"/>
        <v>100</v>
      </c>
      <c r="D21" s="26" t="s">
        <v>42</v>
      </c>
      <c r="E21" s="41" t="s">
        <v>42</v>
      </c>
      <c r="F21" s="26">
        <v>156</v>
      </c>
      <c r="G21" s="41">
        <v>100</v>
      </c>
      <c r="H21" s="26">
        <v>87</v>
      </c>
      <c r="I21" s="41">
        <v>55.77</v>
      </c>
      <c r="J21" s="26">
        <v>84.5</v>
      </c>
      <c r="K21" s="41">
        <v>54.17</v>
      </c>
      <c r="L21" s="26">
        <v>41.25</v>
      </c>
      <c r="M21" s="41">
        <v>26.44</v>
      </c>
      <c r="N21" s="26">
        <v>8.5</v>
      </c>
      <c r="O21" s="41">
        <v>5.45</v>
      </c>
      <c r="P21" s="26" t="s">
        <v>42</v>
      </c>
      <c r="Q21" s="41" t="s">
        <v>42</v>
      </c>
      <c r="R21" s="26" t="s">
        <v>42</v>
      </c>
      <c r="S21" s="41" t="s">
        <v>42</v>
      </c>
      <c r="T21" s="37" t="s">
        <v>52</v>
      </c>
    </row>
    <row r="22" spans="1:20" ht="56.25" x14ac:dyDescent="0.35">
      <c r="A22" s="37" t="s">
        <v>53</v>
      </c>
      <c r="B22" s="26">
        <v>21</v>
      </c>
      <c r="C22" s="41">
        <f t="shared" si="0"/>
        <v>100</v>
      </c>
      <c r="D22" s="26" t="s">
        <v>42</v>
      </c>
      <c r="E22" s="41" t="s">
        <v>42</v>
      </c>
      <c r="F22" s="26">
        <v>21</v>
      </c>
      <c r="G22" s="41">
        <v>100</v>
      </c>
      <c r="H22" s="26">
        <v>17.329999999999998</v>
      </c>
      <c r="I22" s="41">
        <v>82.52</v>
      </c>
      <c r="J22" s="26">
        <v>17.329999999999998</v>
      </c>
      <c r="K22" s="41">
        <v>82.52</v>
      </c>
      <c r="L22" s="26">
        <v>4</v>
      </c>
      <c r="M22" s="41">
        <v>19.05</v>
      </c>
      <c r="N22" s="26" t="s">
        <v>42</v>
      </c>
      <c r="O22" s="41" t="s">
        <v>42</v>
      </c>
      <c r="P22" s="26" t="s">
        <v>42</v>
      </c>
      <c r="Q22" s="41" t="s">
        <v>42</v>
      </c>
      <c r="R22" s="26" t="s">
        <v>42</v>
      </c>
      <c r="S22" s="41" t="s">
        <v>42</v>
      </c>
      <c r="T22" s="37" t="s">
        <v>54</v>
      </c>
    </row>
    <row r="23" spans="1:20" ht="37.5" x14ac:dyDescent="0.35">
      <c r="A23" s="37" t="s">
        <v>55</v>
      </c>
      <c r="B23" s="26">
        <v>145</v>
      </c>
      <c r="C23" s="41">
        <f t="shared" si="0"/>
        <v>100</v>
      </c>
      <c r="D23" s="26">
        <v>13.04</v>
      </c>
      <c r="E23" s="41">
        <v>8.99</v>
      </c>
      <c r="F23" s="26">
        <v>131.96</v>
      </c>
      <c r="G23" s="41">
        <v>91.01</v>
      </c>
      <c r="H23" s="26">
        <v>93.01</v>
      </c>
      <c r="I23" s="41">
        <v>70.48</v>
      </c>
      <c r="J23" s="26">
        <v>110.16</v>
      </c>
      <c r="K23" s="41">
        <v>83.48</v>
      </c>
      <c r="L23" s="26">
        <v>50.16</v>
      </c>
      <c r="M23" s="41">
        <v>38.01</v>
      </c>
      <c r="N23" s="26">
        <v>32.67</v>
      </c>
      <c r="O23" s="41">
        <v>24.76</v>
      </c>
      <c r="P23" s="26">
        <v>2.39</v>
      </c>
      <c r="Q23" s="41">
        <v>1.81</v>
      </c>
      <c r="R23" s="26">
        <v>9.89</v>
      </c>
      <c r="S23" s="41">
        <v>7.49</v>
      </c>
      <c r="T23" s="37" t="s">
        <v>56</v>
      </c>
    </row>
    <row r="24" spans="1:20" ht="75" x14ac:dyDescent="0.35">
      <c r="A24" s="37" t="s">
        <v>57</v>
      </c>
      <c r="B24" s="26">
        <v>79</v>
      </c>
      <c r="C24" s="41">
        <f t="shared" si="0"/>
        <v>100</v>
      </c>
      <c r="D24" s="26">
        <v>5.83</v>
      </c>
      <c r="E24" s="41">
        <v>7.38</v>
      </c>
      <c r="F24" s="26">
        <v>73.17</v>
      </c>
      <c r="G24" s="41">
        <v>92.62</v>
      </c>
      <c r="H24" s="26">
        <v>54.18</v>
      </c>
      <c r="I24" s="41">
        <v>74.05</v>
      </c>
      <c r="J24" s="26">
        <v>64.02</v>
      </c>
      <c r="K24" s="41">
        <v>87.49</v>
      </c>
      <c r="L24" s="26">
        <v>9.9</v>
      </c>
      <c r="M24" s="41">
        <v>13.53</v>
      </c>
      <c r="N24" s="26">
        <v>33.799999999999997</v>
      </c>
      <c r="O24" s="41">
        <v>46.19</v>
      </c>
      <c r="P24" s="26" t="s">
        <v>42</v>
      </c>
      <c r="Q24" s="41" t="s">
        <v>42</v>
      </c>
      <c r="R24" s="26">
        <v>10.58</v>
      </c>
      <c r="S24" s="41">
        <v>14.46</v>
      </c>
      <c r="T24" s="37" t="s">
        <v>58</v>
      </c>
    </row>
    <row r="25" spans="1:20" ht="37.5" x14ac:dyDescent="0.35">
      <c r="A25" s="37" t="s">
        <v>59</v>
      </c>
      <c r="B25" s="26">
        <v>72</v>
      </c>
      <c r="C25" s="41">
        <f t="shared" si="0"/>
        <v>100</v>
      </c>
      <c r="D25" s="26">
        <v>5</v>
      </c>
      <c r="E25" s="41">
        <v>6.94</v>
      </c>
      <c r="F25" s="26">
        <v>67</v>
      </c>
      <c r="G25" s="41">
        <v>93.06</v>
      </c>
      <c r="H25" s="26">
        <v>49.67</v>
      </c>
      <c r="I25" s="41">
        <v>74.13</v>
      </c>
      <c r="J25" s="26">
        <v>63</v>
      </c>
      <c r="K25" s="41">
        <v>94.03</v>
      </c>
      <c r="L25" s="26">
        <v>20.83</v>
      </c>
      <c r="M25" s="41">
        <v>31.09</v>
      </c>
      <c r="N25" s="26">
        <v>9</v>
      </c>
      <c r="O25" s="41">
        <v>13.43</v>
      </c>
      <c r="P25" s="26">
        <v>4</v>
      </c>
      <c r="Q25" s="41">
        <v>5.97</v>
      </c>
      <c r="R25" s="26">
        <v>2</v>
      </c>
      <c r="S25" s="41">
        <v>2.99</v>
      </c>
      <c r="T25" s="37" t="s">
        <v>60</v>
      </c>
    </row>
    <row r="26" spans="1:20" x14ac:dyDescent="0.35">
      <c r="A26" s="37"/>
      <c r="B26" s="26"/>
      <c r="C26" s="27"/>
      <c r="D26" s="26"/>
      <c r="E26" s="27"/>
      <c r="F26" s="26"/>
      <c r="G26" s="27"/>
      <c r="H26" s="26"/>
      <c r="I26" s="27"/>
      <c r="J26" s="26"/>
      <c r="K26" s="27"/>
      <c r="L26" s="26"/>
      <c r="M26" s="27"/>
      <c r="N26" s="26"/>
      <c r="O26" s="27"/>
      <c r="P26" s="26"/>
      <c r="Q26" s="27"/>
      <c r="R26" s="26"/>
      <c r="S26" s="27"/>
      <c r="T26" s="37"/>
    </row>
    <row r="27" spans="1:20" ht="21.95" customHeight="1" x14ac:dyDescent="0.35">
      <c r="A27" s="1" t="s">
        <v>90</v>
      </c>
      <c r="B27" s="2"/>
      <c r="C27" s="10"/>
      <c r="D27" s="2"/>
      <c r="E27" s="10"/>
      <c r="F27" s="2"/>
      <c r="G27" s="10"/>
      <c r="H27" s="3"/>
      <c r="I27" s="12"/>
      <c r="J27" s="3"/>
      <c r="K27" s="12"/>
      <c r="L27" s="3"/>
      <c r="M27" s="12"/>
      <c r="N27" s="3"/>
      <c r="O27" s="12"/>
      <c r="P27" s="3"/>
      <c r="Q27" s="12"/>
      <c r="R27" s="3"/>
      <c r="S27" s="12"/>
      <c r="T27" s="4"/>
    </row>
    <row r="28" spans="1:20" ht="21.95" customHeight="1" x14ac:dyDescent="0.35">
      <c r="A28" s="1" t="s">
        <v>91</v>
      </c>
      <c r="B28" s="2"/>
      <c r="C28" s="10"/>
      <c r="D28" s="2"/>
      <c r="E28" s="10"/>
      <c r="F28" s="2"/>
      <c r="G28" s="10"/>
      <c r="H28" s="3"/>
      <c r="I28" s="12"/>
      <c r="J28" s="3"/>
      <c r="K28" s="12"/>
      <c r="L28" s="3"/>
      <c r="M28" s="12"/>
      <c r="N28" s="3"/>
      <c r="O28" s="12"/>
      <c r="P28" s="3"/>
      <c r="Q28" s="12"/>
      <c r="R28" s="3"/>
      <c r="S28" s="12"/>
      <c r="T28" s="4"/>
    </row>
    <row r="29" spans="1:20" ht="18" customHeight="1" x14ac:dyDescent="0.35">
      <c r="A29" s="5"/>
      <c r="B29" s="6"/>
      <c r="C29" s="11"/>
      <c r="D29" s="6"/>
      <c r="E29" s="11"/>
      <c r="F29" s="6"/>
      <c r="G29" s="11"/>
      <c r="H29" s="6"/>
      <c r="I29" s="11"/>
      <c r="J29" s="6"/>
      <c r="K29" s="11"/>
      <c r="L29" s="6"/>
      <c r="M29" s="11"/>
      <c r="N29" s="6"/>
      <c r="O29" s="11"/>
      <c r="P29" s="6"/>
      <c r="Q29" s="11"/>
      <c r="R29" s="6"/>
      <c r="S29" s="11"/>
      <c r="T29" s="5"/>
    </row>
    <row r="30" spans="1:20" ht="21.95" customHeight="1" x14ac:dyDescent="0.35">
      <c r="A30" s="7"/>
      <c r="B30" s="61" t="s">
        <v>7</v>
      </c>
      <c r="C30" s="61"/>
      <c r="D30" s="61" t="s">
        <v>8</v>
      </c>
      <c r="E30" s="61"/>
      <c r="F30" s="61" t="s">
        <v>9</v>
      </c>
      <c r="G30" s="61"/>
      <c r="H30" s="62" t="s">
        <v>16</v>
      </c>
      <c r="I30" s="62"/>
      <c r="J30" s="62"/>
      <c r="K30" s="62"/>
      <c r="L30" s="63"/>
      <c r="M30" s="62"/>
      <c r="N30" s="63"/>
      <c r="O30" s="62"/>
      <c r="P30" s="63"/>
      <c r="Q30" s="62"/>
      <c r="R30" s="63"/>
      <c r="S30" s="62"/>
      <c r="T30" s="7"/>
    </row>
    <row r="31" spans="1:20" ht="21.95" customHeight="1" x14ac:dyDescent="0.35">
      <c r="A31" s="8"/>
      <c r="B31" s="54" t="s">
        <v>5</v>
      </c>
      <c r="C31" s="54"/>
      <c r="D31" s="54" t="s">
        <v>13</v>
      </c>
      <c r="E31" s="54"/>
      <c r="F31" s="54" t="s">
        <v>14</v>
      </c>
      <c r="G31" s="54"/>
      <c r="H31" s="58" t="s">
        <v>10</v>
      </c>
      <c r="I31" s="58"/>
      <c r="J31" s="59" t="s">
        <v>25</v>
      </c>
      <c r="K31" s="59"/>
      <c r="L31" s="67" t="s">
        <v>19</v>
      </c>
      <c r="M31" s="58"/>
      <c r="N31" s="66" t="s">
        <v>29</v>
      </c>
      <c r="O31" s="59"/>
      <c r="P31" s="69" t="s">
        <v>23</v>
      </c>
      <c r="Q31" s="70"/>
      <c r="R31" s="66" t="s">
        <v>33</v>
      </c>
      <c r="S31" s="59"/>
      <c r="T31" s="8"/>
    </row>
    <row r="32" spans="1:20" ht="21.95" customHeight="1" x14ac:dyDescent="0.35">
      <c r="A32" s="21" t="s">
        <v>35</v>
      </c>
      <c r="B32" s="54" t="s">
        <v>6</v>
      </c>
      <c r="C32" s="54"/>
      <c r="D32" s="54" t="s">
        <v>15</v>
      </c>
      <c r="E32" s="54"/>
      <c r="F32" s="16"/>
      <c r="G32" s="17"/>
      <c r="H32" s="53" t="s">
        <v>11</v>
      </c>
      <c r="I32" s="53"/>
      <c r="J32" s="52" t="s">
        <v>26</v>
      </c>
      <c r="K32" s="52"/>
      <c r="L32" s="57" t="s">
        <v>20</v>
      </c>
      <c r="M32" s="53"/>
      <c r="N32" s="68" t="s">
        <v>30</v>
      </c>
      <c r="O32" s="52"/>
      <c r="P32" s="68" t="s">
        <v>24</v>
      </c>
      <c r="Q32" s="52"/>
      <c r="R32" s="64" t="s">
        <v>34</v>
      </c>
      <c r="S32" s="65"/>
      <c r="T32" s="9"/>
    </row>
    <row r="33" spans="1:20" ht="21.95" customHeight="1" x14ac:dyDescent="0.35">
      <c r="A33" s="9" t="s">
        <v>36</v>
      </c>
      <c r="B33" s="16"/>
      <c r="C33" s="17"/>
      <c r="D33" s="16"/>
      <c r="E33" s="17"/>
      <c r="F33" s="16"/>
      <c r="G33" s="17"/>
      <c r="H33" s="53" t="s">
        <v>17</v>
      </c>
      <c r="I33" s="53"/>
      <c r="J33" s="52" t="s">
        <v>27</v>
      </c>
      <c r="K33" s="52"/>
      <c r="L33" s="57" t="s">
        <v>21</v>
      </c>
      <c r="M33" s="53"/>
      <c r="N33" s="68" t="s">
        <v>4</v>
      </c>
      <c r="O33" s="52"/>
      <c r="P33" s="68"/>
      <c r="Q33" s="52"/>
      <c r="R33" s="3"/>
      <c r="S33" s="12"/>
      <c r="T33" s="9" t="s">
        <v>37</v>
      </c>
    </row>
    <row r="34" spans="1:20" ht="21.95" customHeight="1" x14ac:dyDescent="0.35">
      <c r="A34" s="9"/>
      <c r="B34" s="16"/>
      <c r="C34" s="17"/>
      <c r="D34" s="16"/>
      <c r="E34" s="17"/>
      <c r="F34" s="16"/>
      <c r="G34" s="17"/>
      <c r="H34" s="53" t="s">
        <v>18</v>
      </c>
      <c r="I34" s="53"/>
      <c r="J34" s="52" t="s">
        <v>21</v>
      </c>
      <c r="K34" s="52"/>
      <c r="L34" s="57" t="s">
        <v>22</v>
      </c>
      <c r="M34" s="53"/>
      <c r="N34" s="57" t="s">
        <v>31</v>
      </c>
      <c r="O34" s="53"/>
      <c r="P34" s="68"/>
      <c r="Q34" s="52"/>
      <c r="R34" s="3"/>
      <c r="S34" s="12"/>
      <c r="T34" s="18"/>
    </row>
    <row r="35" spans="1:20" ht="21.95" customHeight="1" x14ac:dyDescent="0.35">
      <c r="A35" s="9"/>
      <c r="B35" s="19"/>
      <c r="C35" s="20"/>
      <c r="D35" s="19"/>
      <c r="E35" s="20"/>
      <c r="F35" s="19"/>
      <c r="G35" s="20"/>
      <c r="H35" s="51"/>
      <c r="I35" s="51"/>
      <c r="J35" s="52" t="s">
        <v>28</v>
      </c>
      <c r="K35" s="52"/>
      <c r="L35" s="60" t="s">
        <v>12</v>
      </c>
      <c r="M35" s="51"/>
      <c r="N35" s="60" t="s">
        <v>32</v>
      </c>
      <c r="O35" s="51"/>
      <c r="P35" s="3"/>
      <c r="Q35" s="12"/>
      <c r="R35" s="6"/>
      <c r="S35" s="11"/>
      <c r="T35" s="8"/>
    </row>
    <row r="36" spans="1:20" s="32" customFormat="1" ht="21.95" customHeight="1" x14ac:dyDescent="0.3">
      <c r="A36" s="28"/>
      <c r="B36" s="29" t="s">
        <v>2</v>
      </c>
      <c r="C36" s="30" t="s">
        <v>3</v>
      </c>
      <c r="D36" s="29" t="s">
        <v>2</v>
      </c>
      <c r="E36" s="30" t="s">
        <v>3</v>
      </c>
      <c r="F36" s="29" t="s">
        <v>2</v>
      </c>
      <c r="G36" s="30" t="s">
        <v>3</v>
      </c>
      <c r="H36" s="29" t="s">
        <v>2</v>
      </c>
      <c r="I36" s="30" t="s">
        <v>3</v>
      </c>
      <c r="J36" s="29" t="s">
        <v>2</v>
      </c>
      <c r="K36" s="30" t="s">
        <v>3</v>
      </c>
      <c r="L36" s="29" t="s">
        <v>2</v>
      </c>
      <c r="M36" s="30" t="s">
        <v>3</v>
      </c>
      <c r="N36" s="29" t="s">
        <v>2</v>
      </c>
      <c r="O36" s="30" t="s">
        <v>3</v>
      </c>
      <c r="P36" s="29" t="s">
        <v>2</v>
      </c>
      <c r="Q36" s="30" t="s">
        <v>3</v>
      </c>
      <c r="R36" s="29" t="s">
        <v>2</v>
      </c>
      <c r="S36" s="30" t="s">
        <v>3</v>
      </c>
      <c r="T36" s="31"/>
    </row>
    <row r="37" spans="1:20" s="32" customFormat="1" ht="21.95" customHeight="1" x14ac:dyDescent="0.3">
      <c r="A37" s="33"/>
      <c r="B37" s="34" t="s">
        <v>0</v>
      </c>
      <c r="C37" s="35" t="s">
        <v>1</v>
      </c>
      <c r="D37" s="34" t="s">
        <v>0</v>
      </c>
      <c r="E37" s="35" t="s">
        <v>1</v>
      </c>
      <c r="F37" s="34" t="s">
        <v>0</v>
      </c>
      <c r="G37" s="35" t="s">
        <v>1</v>
      </c>
      <c r="H37" s="34" t="s">
        <v>0</v>
      </c>
      <c r="I37" s="35" t="s">
        <v>1</v>
      </c>
      <c r="J37" s="34" t="s">
        <v>0</v>
      </c>
      <c r="K37" s="35" t="s">
        <v>1</v>
      </c>
      <c r="L37" s="34" t="s">
        <v>0</v>
      </c>
      <c r="M37" s="35" t="s">
        <v>1</v>
      </c>
      <c r="N37" s="34" t="s">
        <v>0</v>
      </c>
      <c r="O37" s="35" t="s">
        <v>1</v>
      </c>
      <c r="P37" s="34" t="s">
        <v>0</v>
      </c>
      <c r="Q37" s="35" t="s">
        <v>1</v>
      </c>
      <c r="R37" s="34" t="s">
        <v>0</v>
      </c>
      <c r="S37" s="35" t="s">
        <v>1</v>
      </c>
      <c r="T37" s="36"/>
    </row>
    <row r="38" spans="1:20" x14ac:dyDescent="0.35">
      <c r="A38" s="22" t="s">
        <v>38</v>
      </c>
      <c r="B38" s="25">
        <v>12628</v>
      </c>
      <c r="C38" s="40">
        <f>SUM(E38,G38)</f>
        <v>100</v>
      </c>
      <c r="D38" s="25">
        <v>1249.2</v>
      </c>
      <c r="E38" s="40">
        <v>9.89</v>
      </c>
      <c r="F38" s="25">
        <v>11378.8</v>
      </c>
      <c r="G38" s="40">
        <v>90.11</v>
      </c>
      <c r="H38" s="25">
        <v>8616.7000000000007</v>
      </c>
      <c r="I38" s="40">
        <v>75.73</v>
      </c>
      <c r="J38" s="25">
        <v>7785.69</v>
      </c>
      <c r="K38" s="40">
        <v>68.42</v>
      </c>
      <c r="L38" s="25">
        <v>2231.8200000000002</v>
      </c>
      <c r="M38" s="40">
        <v>19.61</v>
      </c>
      <c r="N38" s="25">
        <v>3636.32</v>
      </c>
      <c r="O38" s="40">
        <v>31.96</v>
      </c>
      <c r="P38" s="25">
        <v>597.86</v>
      </c>
      <c r="Q38" s="40">
        <v>5.25</v>
      </c>
      <c r="R38" s="25">
        <v>1184.9000000000001</v>
      </c>
      <c r="S38" s="40">
        <v>10.41</v>
      </c>
      <c r="T38" s="22" t="s">
        <v>93</v>
      </c>
    </row>
    <row r="39" spans="1:20" ht="37.5" x14ac:dyDescent="0.35">
      <c r="A39" s="37" t="s">
        <v>61</v>
      </c>
      <c r="B39" s="26">
        <v>458</v>
      </c>
      <c r="C39" s="41">
        <f t="shared" ref="C39:C51" si="1">SUM(E39,G39)</f>
        <v>100</v>
      </c>
      <c r="D39" s="26">
        <v>41.6</v>
      </c>
      <c r="E39" s="41">
        <v>9.08</v>
      </c>
      <c r="F39" s="26">
        <v>416.4</v>
      </c>
      <c r="G39" s="41">
        <v>90.92</v>
      </c>
      <c r="H39" s="26">
        <v>360.09</v>
      </c>
      <c r="I39" s="41">
        <v>86.48</v>
      </c>
      <c r="J39" s="26">
        <v>353.55</v>
      </c>
      <c r="K39" s="41">
        <v>84.91</v>
      </c>
      <c r="L39" s="26">
        <v>167.51</v>
      </c>
      <c r="M39" s="41">
        <v>40.229999999999997</v>
      </c>
      <c r="N39" s="26">
        <v>64.23</v>
      </c>
      <c r="O39" s="41">
        <v>15.43</v>
      </c>
      <c r="P39" s="26">
        <v>5.14</v>
      </c>
      <c r="Q39" s="41">
        <v>1.23</v>
      </c>
      <c r="R39" s="26">
        <v>27.83</v>
      </c>
      <c r="S39" s="41">
        <v>6.68</v>
      </c>
      <c r="T39" s="37" t="s">
        <v>62</v>
      </c>
    </row>
    <row r="40" spans="1:20" ht="28.15" customHeight="1" x14ac:dyDescent="0.35">
      <c r="A40" s="24" t="s">
        <v>63</v>
      </c>
      <c r="B40" s="26">
        <v>23</v>
      </c>
      <c r="C40" s="41">
        <f t="shared" si="1"/>
        <v>100</v>
      </c>
      <c r="D40" s="26">
        <v>8</v>
      </c>
      <c r="E40" s="41">
        <v>34.78</v>
      </c>
      <c r="F40" s="26">
        <v>15</v>
      </c>
      <c r="G40" s="41">
        <v>65.22</v>
      </c>
      <c r="H40" s="26">
        <v>15</v>
      </c>
      <c r="I40" s="41">
        <v>100</v>
      </c>
      <c r="J40" s="26">
        <v>15</v>
      </c>
      <c r="K40" s="41">
        <v>100</v>
      </c>
      <c r="L40" s="26">
        <v>6.5</v>
      </c>
      <c r="M40" s="41">
        <v>43.33</v>
      </c>
      <c r="N40" s="26">
        <v>3</v>
      </c>
      <c r="O40" s="41">
        <v>20</v>
      </c>
      <c r="P40" s="26">
        <v>2</v>
      </c>
      <c r="Q40" s="41">
        <v>13.33</v>
      </c>
      <c r="R40" s="26">
        <v>3</v>
      </c>
      <c r="S40" s="41">
        <v>20</v>
      </c>
      <c r="T40" s="24" t="s">
        <v>92</v>
      </c>
    </row>
    <row r="41" spans="1:20" ht="62.85" customHeight="1" x14ac:dyDescent="0.35">
      <c r="A41" s="37" t="s">
        <v>64</v>
      </c>
      <c r="B41" s="26">
        <v>747</v>
      </c>
      <c r="C41" s="41">
        <f t="shared" si="1"/>
        <v>100</v>
      </c>
      <c r="D41" s="26">
        <v>27.51</v>
      </c>
      <c r="E41" s="41">
        <v>3.68</v>
      </c>
      <c r="F41" s="26">
        <v>719.49</v>
      </c>
      <c r="G41" s="41">
        <v>96.32</v>
      </c>
      <c r="H41" s="26">
        <v>661.45</v>
      </c>
      <c r="I41" s="41">
        <v>91.93</v>
      </c>
      <c r="J41" s="26">
        <v>631.09</v>
      </c>
      <c r="K41" s="41">
        <v>87.71</v>
      </c>
      <c r="L41" s="26">
        <v>252.3</v>
      </c>
      <c r="M41" s="41">
        <v>35.07</v>
      </c>
      <c r="N41" s="26">
        <v>180.28</v>
      </c>
      <c r="O41" s="41">
        <v>25.06</v>
      </c>
      <c r="P41" s="26">
        <v>35.42</v>
      </c>
      <c r="Q41" s="41">
        <v>4.92</v>
      </c>
      <c r="R41" s="26">
        <v>45.49</v>
      </c>
      <c r="S41" s="41">
        <v>6.32</v>
      </c>
      <c r="T41" s="37" t="s">
        <v>65</v>
      </c>
    </row>
    <row r="42" spans="1:20" ht="65.45" customHeight="1" x14ac:dyDescent="0.35">
      <c r="A42" s="37" t="s">
        <v>66</v>
      </c>
      <c r="B42" s="26">
        <v>13</v>
      </c>
      <c r="C42" s="41">
        <f t="shared" si="1"/>
        <v>100</v>
      </c>
      <c r="D42" s="26">
        <v>2</v>
      </c>
      <c r="E42" s="41">
        <v>15.38</v>
      </c>
      <c r="F42" s="26">
        <v>11</v>
      </c>
      <c r="G42" s="41">
        <v>84.62</v>
      </c>
      <c r="H42" s="26">
        <v>10</v>
      </c>
      <c r="I42" s="41">
        <v>90.91</v>
      </c>
      <c r="J42" s="26">
        <v>11</v>
      </c>
      <c r="K42" s="41">
        <v>100</v>
      </c>
      <c r="L42" s="26">
        <v>2</v>
      </c>
      <c r="M42" s="41">
        <v>18.18</v>
      </c>
      <c r="N42" s="26">
        <v>5</v>
      </c>
      <c r="O42" s="41">
        <v>45.45</v>
      </c>
      <c r="P42" s="26">
        <v>1</v>
      </c>
      <c r="Q42" s="41">
        <v>9.09</v>
      </c>
      <c r="R42" s="26">
        <v>3</v>
      </c>
      <c r="S42" s="41">
        <v>27.27</v>
      </c>
      <c r="T42" s="37" t="s">
        <v>67</v>
      </c>
    </row>
    <row r="43" spans="1:20" x14ac:dyDescent="0.35">
      <c r="A43" s="24" t="s">
        <v>68</v>
      </c>
      <c r="B43" s="26">
        <v>22</v>
      </c>
      <c r="C43" s="41">
        <f t="shared" si="1"/>
        <v>100</v>
      </c>
      <c r="D43" s="26">
        <v>2</v>
      </c>
      <c r="E43" s="41">
        <v>9.09</v>
      </c>
      <c r="F43" s="26">
        <v>20</v>
      </c>
      <c r="G43" s="41">
        <v>90.91</v>
      </c>
      <c r="H43" s="26">
        <v>20</v>
      </c>
      <c r="I43" s="41">
        <v>100</v>
      </c>
      <c r="J43" s="26">
        <v>18</v>
      </c>
      <c r="K43" s="41">
        <v>90</v>
      </c>
      <c r="L43" s="26">
        <v>3</v>
      </c>
      <c r="M43" s="41">
        <v>15</v>
      </c>
      <c r="N43" s="26">
        <v>1</v>
      </c>
      <c r="O43" s="41">
        <v>5</v>
      </c>
      <c r="P43" s="26">
        <v>1</v>
      </c>
      <c r="Q43" s="41">
        <v>5</v>
      </c>
      <c r="R43" s="26">
        <v>1</v>
      </c>
      <c r="S43" s="41">
        <v>5</v>
      </c>
      <c r="T43" s="38" t="s">
        <v>94</v>
      </c>
    </row>
    <row r="44" spans="1:20" ht="41.25" customHeight="1" x14ac:dyDescent="0.35">
      <c r="A44" s="39" t="s">
        <v>69</v>
      </c>
      <c r="B44" s="26">
        <v>129</v>
      </c>
      <c r="C44" s="41">
        <f t="shared" si="1"/>
        <v>100</v>
      </c>
      <c r="D44" s="26">
        <v>8</v>
      </c>
      <c r="E44" s="41">
        <v>6.2</v>
      </c>
      <c r="F44" s="26">
        <v>121</v>
      </c>
      <c r="G44" s="41">
        <v>93.8</v>
      </c>
      <c r="H44" s="26">
        <v>111.33</v>
      </c>
      <c r="I44" s="41">
        <v>92.01</v>
      </c>
      <c r="J44" s="26">
        <v>109.67</v>
      </c>
      <c r="K44" s="41">
        <v>90.64</v>
      </c>
      <c r="L44" s="26">
        <v>40.17</v>
      </c>
      <c r="M44" s="41">
        <v>33.200000000000003</v>
      </c>
      <c r="N44" s="26">
        <v>20.170000000000002</v>
      </c>
      <c r="O44" s="41">
        <v>16.670000000000002</v>
      </c>
      <c r="P44" s="26">
        <v>4.5</v>
      </c>
      <c r="Q44" s="41">
        <v>3.72</v>
      </c>
      <c r="R44" s="26">
        <v>10.83</v>
      </c>
      <c r="S44" s="41">
        <v>8.9499999999999993</v>
      </c>
      <c r="T44" s="37" t="s">
        <v>70</v>
      </c>
    </row>
    <row r="45" spans="1:20" ht="37.5" x14ac:dyDescent="0.35">
      <c r="A45" s="37" t="s">
        <v>71</v>
      </c>
      <c r="B45" s="26">
        <v>57</v>
      </c>
      <c r="C45" s="41">
        <f t="shared" si="1"/>
        <v>100</v>
      </c>
      <c r="D45" s="26">
        <v>1</v>
      </c>
      <c r="E45" s="41">
        <v>1.75</v>
      </c>
      <c r="F45" s="26">
        <v>56</v>
      </c>
      <c r="G45" s="41">
        <v>98.25</v>
      </c>
      <c r="H45" s="26">
        <v>44.83</v>
      </c>
      <c r="I45" s="41">
        <v>80.05</v>
      </c>
      <c r="J45" s="26">
        <v>49.67</v>
      </c>
      <c r="K45" s="41">
        <v>88.7</v>
      </c>
      <c r="L45" s="26">
        <v>7.33</v>
      </c>
      <c r="M45" s="41">
        <v>13.09</v>
      </c>
      <c r="N45" s="26">
        <v>14.5</v>
      </c>
      <c r="O45" s="41">
        <v>25.89</v>
      </c>
      <c r="P45" s="26">
        <v>2</v>
      </c>
      <c r="Q45" s="41">
        <v>3.57</v>
      </c>
      <c r="R45" s="26">
        <v>2</v>
      </c>
      <c r="S45" s="41">
        <v>3.57</v>
      </c>
      <c r="T45" s="37" t="s">
        <v>72</v>
      </c>
    </row>
    <row r="46" spans="1:20" ht="25.15" customHeight="1" x14ac:dyDescent="0.35">
      <c r="A46" s="24" t="s">
        <v>73</v>
      </c>
      <c r="B46" s="26">
        <v>16</v>
      </c>
      <c r="C46" s="41">
        <f t="shared" si="1"/>
        <v>100</v>
      </c>
      <c r="D46" s="26">
        <v>4</v>
      </c>
      <c r="E46" s="41">
        <v>25</v>
      </c>
      <c r="F46" s="26">
        <v>12</v>
      </c>
      <c r="G46" s="41">
        <v>75</v>
      </c>
      <c r="H46" s="26">
        <v>11</v>
      </c>
      <c r="I46" s="41">
        <v>91.67</v>
      </c>
      <c r="J46" s="26">
        <v>8</v>
      </c>
      <c r="K46" s="41">
        <v>66.67</v>
      </c>
      <c r="L46" s="26">
        <v>1</v>
      </c>
      <c r="M46" s="41">
        <v>8.33</v>
      </c>
      <c r="N46" s="26">
        <v>5</v>
      </c>
      <c r="O46" s="41">
        <v>41.67</v>
      </c>
      <c r="P46" s="26" t="s">
        <v>42</v>
      </c>
      <c r="Q46" s="41" t="s">
        <v>42</v>
      </c>
      <c r="R46" s="26" t="s">
        <v>42</v>
      </c>
      <c r="S46" s="41" t="s">
        <v>42</v>
      </c>
      <c r="T46" s="23" t="s">
        <v>95</v>
      </c>
    </row>
    <row r="47" spans="1:20" ht="25.15" customHeight="1" x14ac:dyDescent="0.35">
      <c r="A47" s="24" t="s">
        <v>74</v>
      </c>
      <c r="B47" s="26">
        <v>176</v>
      </c>
      <c r="C47" s="41">
        <f t="shared" si="1"/>
        <v>100.00999999999999</v>
      </c>
      <c r="D47" s="26">
        <v>16.059999999999999</v>
      </c>
      <c r="E47" s="41">
        <v>9.1300000000000008</v>
      </c>
      <c r="F47" s="26">
        <v>159.94</v>
      </c>
      <c r="G47" s="41">
        <v>90.88</v>
      </c>
      <c r="H47" s="26">
        <v>148.83000000000001</v>
      </c>
      <c r="I47" s="41">
        <v>93.05</v>
      </c>
      <c r="J47" s="26">
        <v>76.78</v>
      </c>
      <c r="K47" s="41">
        <v>48.01</v>
      </c>
      <c r="L47" s="26">
        <v>20.82</v>
      </c>
      <c r="M47" s="41">
        <v>13.02</v>
      </c>
      <c r="N47" s="26">
        <v>25.56</v>
      </c>
      <c r="O47" s="41">
        <v>15.98</v>
      </c>
      <c r="P47" s="26">
        <v>3.56</v>
      </c>
      <c r="Q47" s="41">
        <v>2.23</v>
      </c>
      <c r="R47" s="26">
        <v>5.56</v>
      </c>
      <c r="S47" s="41">
        <v>3.48</v>
      </c>
      <c r="T47" s="24" t="s">
        <v>96</v>
      </c>
    </row>
    <row r="48" spans="1:20" ht="25.15" customHeight="1" x14ac:dyDescent="0.35">
      <c r="A48" s="24" t="s">
        <v>75</v>
      </c>
      <c r="B48" s="26">
        <v>475</v>
      </c>
      <c r="C48" s="41">
        <f t="shared" si="1"/>
        <v>100</v>
      </c>
      <c r="D48" s="26">
        <v>9.73</v>
      </c>
      <c r="E48" s="41">
        <v>2.0499999999999998</v>
      </c>
      <c r="F48" s="26">
        <v>465.27</v>
      </c>
      <c r="G48" s="41">
        <v>97.95</v>
      </c>
      <c r="H48" s="26">
        <v>376.42</v>
      </c>
      <c r="I48" s="41">
        <v>80.900000000000006</v>
      </c>
      <c r="J48" s="26">
        <v>417.49</v>
      </c>
      <c r="K48" s="41">
        <v>89.73</v>
      </c>
      <c r="L48" s="26">
        <v>43.77</v>
      </c>
      <c r="M48" s="41">
        <v>9.41</v>
      </c>
      <c r="N48" s="26">
        <v>117.78</v>
      </c>
      <c r="O48" s="41">
        <v>25.31</v>
      </c>
      <c r="P48" s="26">
        <v>10.53</v>
      </c>
      <c r="Q48" s="41">
        <v>2.2599999999999998</v>
      </c>
      <c r="R48" s="26">
        <v>52.9</v>
      </c>
      <c r="S48" s="41">
        <v>11.37</v>
      </c>
      <c r="T48" s="24" t="s">
        <v>97</v>
      </c>
    </row>
    <row r="49" spans="1:20" ht="45.95" customHeight="1" x14ac:dyDescent="0.35">
      <c r="A49" s="37" t="s">
        <v>76</v>
      </c>
      <c r="B49" s="26">
        <v>211</v>
      </c>
      <c r="C49" s="41">
        <f t="shared" si="1"/>
        <v>100</v>
      </c>
      <c r="D49" s="26">
        <v>14.33</v>
      </c>
      <c r="E49" s="41">
        <v>6.79</v>
      </c>
      <c r="F49" s="26">
        <v>196.67</v>
      </c>
      <c r="G49" s="41">
        <v>93.21</v>
      </c>
      <c r="H49" s="26">
        <v>156.47</v>
      </c>
      <c r="I49" s="41">
        <v>79.56</v>
      </c>
      <c r="J49" s="26">
        <v>121.87</v>
      </c>
      <c r="K49" s="41">
        <v>61.97</v>
      </c>
      <c r="L49" s="26">
        <v>73.2</v>
      </c>
      <c r="M49" s="41">
        <v>37.22</v>
      </c>
      <c r="N49" s="26">
        <v>51.5</v>
      </c>
      <c r="O49" s="41">
        <v>26.19</v>
      </c>
      <c r="P49" s="26" t="s">
        <v>42</v>
      </c>
      <c r="Q49" s="41" t="s">
        <v>42</v>
      </c>
      <c r="R49" s="26">
        <v>12.2</v>
      </c>
      <c r="S49" s="41">
        <v>6.2</v>
      </c>
      <c r="T49" s="37" t="s">
        <v>77</v>
      </c>
    </row>
    <row r="50" spans="1:20" ht="25.15" customHeight="1" x14ac:dyDescent="0.35">
      <c r="A50" s="24" t="s">
        <v>78</v>
      </c>
      <c r="B50" s="26">
        <v>78</v>
      </c>
      <c r="C50" s="41">
        <f t="shared" si="1"/>
        <v>100</v>
      </c>
      <c r="D50" s="26" t="s">
        <v>42</v>
      </c>
      <c r="E50" s="41" t="s">
        <v>42</v>
      </c>
      <c r="F50" s="26">
        <v>78</v>
      </c>
      <c r="G50" s="41">
        <v>100</v>
      </c>
      <c r="H50" s="26">
        <v>78</v>
      </c>
      <c r="I50" s="41">
        <v>100</v>
      </c>
      <c r="J50" s="26" t="s">
        <v>42</v>
      </c>
      <c r="K50" s="41" t="s">
        <v>42</v>
      </c>
      <c r="L50" s="26" t="s">
        <v>42</v>
      </c>
      <c r="M50" s="41" t="s">
        <v>42</v>
      </c>
      <c r="N50" s="26" t="s">
        <v>42</v>
      </c>
      <c r="O50" s="41" t="s">
        <v>42</v>
      </c>
      <c r="P50" s="26" t="s">
        <v>42</v>
      </c>
      <c r="Q50" s="41" t="s">
        <v>42</v>
      </c>
      <c r="R50" s="26" t="s">
        <v>42</v>
      </c>
      <c r="S50" s="41" t="s">
        <v>42</v>
      </c>
      <c r="T50" s="24" t="s">
        <v>104</v>
      </c>
    </row>
    <row r="51" spans="1:20" ht="71.45" customHeight="1" x14ac:dyDescent="0.35">
      <c r="A51" s="37" t="s">
        <v>79</v>
      </c>
      <c r="B51" s="26">
        <v>179</v>
      </c>
      <c r="C51" s="41">
        <f t="shared" si="1"/>
        <v>100</v>
      </c>
      <c r="D51" s="26">
        <v>26.09</v>
      </c>
      <c r="E51" s="41">
        <v>14.58</v>
      </c>
      <c r="F51" s="26">
        <v>152.91</v>
      </c>
      <c r="G51" s="41">
        <v>85.42</v>
      </c>
      <c r="H51" s="26">
        <v>134.96</v>
      </c>
      <c r="I51" s="41">
        <v>88.26</v>
      </c>
      <c r="J51" s="26">
        <v>95.33</v>
      </c>
      <c r="K51" s="41">
        <v>62.34</v>
      </c>
      <c r="L51" s="26">
        <v>23.45</v>
      </c>
      <c r="M51" s="41">
        <v>15.34</v>
      </c>
      <c r="N51" s="26">
        <v>48.89</v>
      </c>
      <c r="O51" s="41">
        <v>31.97</v>
      </c>
      <c r="P51" s="26">
        <v>7.4</v>
      </c>
      <c r="Q51" s="41">
        <v>4.84</v>
      </c>
      <c r="R51" s="26">
        <v>9.14</v>
      </c>
      <c r="S51" s="41">
        <v>5.98</v>
      </c>
      <c r="T51" s="37" t="s">
        <v>80</v>
      </c>
    </row>
    <row r="52" spans="1:20" ht="21.95" customHeight="1" x14ac:dyDescent="0.35">
      <c r="A52" s="1" t="s">
        <v>90</v>
      </c>
      <c r="B52" s="2"/>
      <c r="C52" s="10"/>
      <c r="D52" s="2"/>
      <c r="E52" s="10"/>
      <c r="F52" s="2"/>
      <c r="G52" s="10"/>
      <c r="H52" s="3"/>
      <c r="I52" s="12"/>
      <c r="J52" s="3"/>
      <c r="K52" s="12"/>
      <c r="L52" s="3"/>
      <c r="M52" s="12"/>
      <c r="N52" s="3"/>
      <c r="O52" s="12"/>
      <c r="P52" s="3"/>
      <c r="Q52" s="12"/>
      <c r="R52" s="3"/>
      <c r="S52" s="12"/>
      <c r="T52" s="4"/>
    </row>
    <row r="53" spans="1:20" ht="21.95" customHeight="1" x14ac:dyDescent="0.35">
      <c r="A53" s="1" t="s">
        <v>91</v>
      </c>
      <c r="B53" s="2"/>
      <c r="C53" s="10"/>
      <c r="D53" s="2"/>
      <c r="E53" s="10"/>
      <c r="F53" s="2"/>
      <c r="G53" s="10"/>
      <c r="H53" s="3"/>
      <c r="I53" s="12"/>
      <c r="J53" s="3"/>
      <c r="K53" s="12"/>
      <c r="L53" s="3"/>
      <c r="M53" s="12"/>
      <c r="N53" s="3"/>
      <c r="O53" s="12"/>
      <c r="P53" s="3"/>
      <c r="Q53" s="12"/>
      <c r="R53" s="3"/>
      <c r="S53" s="12"/>
      <c r="T53" s="4"/>
    </row>
    <row r="54" spans="1:20" ht="18" customHeight="1" x14ac:dyDescent="0.35">
      <c r="A54" s="5"/>
      <c r="B54" s="6"/>
      <c r="C54" s="11"/>
      <c r="D54" s="6"/>
      <c r="E54" s="11"/>
      <c r="F54" s="6"/>
      <c r="G54" s="11"/>
      <c r="H54" s="6"/>
      <c r="I54" s="11"/>
      <c r="J54" s="6"/>
      <c r="K54" s="11"/>
      <c r="L54" s="6"/>
      <c r="M54" s="11"/>
      <c r="N54" s="6"/>
      <c r="O54" s="11"/>
      <c r="P54" s="6"/>
      <c r="Q54" s="11"/>
      <c r="R54" s="6"/>
      <c r="S54" s="11"/>
      <c r="T54" s="5"/>
    </row>
    <row r="55" spans="1:20" ht="21.95" customHeight="1" x14ac:dyDescent="0.35">
      <c r="A55" s="7"/>
      <c r="B55" s="61" t="s">
        <v>7</v>
      </c>
      <c r="C55" s="61"/>
      <c r="D55" s="61" t="s">
        <v>8</v>
      </c>
      <c r="E55" s="61"/>
      <c r="F55" s="61" t="s">
        <v>9</v>
      </c>
      <c r="G55" s="61"/>
      <c r="H55" s="62" t="s">
        <v>16</v>
      </c>
      <c r="I55" s="62"/>
      <c r="J55" s="62"/>
      <c r="K55" s="62"/>
      <c r="L55" s="63"/>
      <c r="M55" s="62"/>
      <c r="N55" s="63"/>
      <c r="O55" s="62"/>
      <c r="P55" s="63"/>
      <c r="Q55" s="62"/>
      <c r="R55" s="63"/>
      <c r="S55" s="62"/>
      <c r="T55" s="7"/>
    </row>
    <row r="56" spans="1:20" ht="21.95" customHeight="1" x14ac:dyDescent="0.35">
      <c r="A56" s="8"/>
      <c r="B56" s="54" t="s">
        <v>5</v>
      </c>
      <c r="C56" s="54"/>
      <c r="D56" s="54" t="s">
        <v>13</v>
      </c>
      <c r="E56" s="54"/>
      <c r="F56" s="54" t="s">
        <v>14</v>
      </c>
      <c r="G56" s="54"/>
      <c r="H56" s="58" t="s">
        <v>10</v>
      </c>
      <c r="I56" s="58"/>
      <c r="J56" s="59" t="s">
        <v>25</v>
      </c>
      <c r="K56" s="59"/>
      <c r="L56" s="67" t="s">
        <v>19</v>
      </c>
      <c r="M56" s="58"/>
      <c r="N56" s="66" t="s">
        <v>29</v>
      </c>
      <c r="O56" s="59"/>
      <c r="P56" s="69" t="s">
        <v>23</v>
      </c>
      <c r="Q56" s="70"/>
      <c r="R56" s="66" t="s">
        <v>33</v>
      </c>
      <c r="S56" s="59"/>
      <c r="T56" s="8"/>
    </row>
    <row r="57" spans="1:20" ht="21.95" customHeight="1" x14ac:dyDescent="0.35">
      <c r="A57" s="21" t="s">
        <v>35</v>
      </c>
      <c r="B57" s="54" t="s">
        <v>6</v>
      </c>
      <c r="C57" s="54"/>
      <c r="D57" s="54" t="s">
        <v>15</v>
      </c>
      <c r="E57" s="54"/>
      <c r="F57" s="16"/>
      <c r="G57" s="17"/>
      <c r="H57" s="53" t="s">
        <v>11</v>
      </c>
      <c r="I57" s="53"/>
      <c r="J57" s="52" t="s">
        <v>26</v>
      </c>
      <c r="K57" s="52"/>
      <c r="L57" s="57" t="s">
        <v>20</v>
      </c>
      <c r="M57" s="53"/>
      <c r="N57" s="68" t="s">
        <v>30</v>
      </c>
      <c r="O57" s="52"/>
      <c r="P57" s="68" t="s">
        <v>24</v>
      </c>
      <c r="Q57" s="52"/>
      <c r="R57" s="64" t="s">
        <v>34</v>
      </c>
      <c r="S57" s="65"/>
      <c r="T57" s="9"/>
    </row>
    <row r="58" spans="1:20" ht="21.95" customHeight="1" x14ac:dyDescent="0.35">
      <c r="A58" s="9" t="s">
        <v>36</v>
      </c>
      <c r="B58" s="16"/>
      <c r="C58" s="17"/>
      <c r="D58" s="16"/>
      <c r="E58" s="17"/>
      <c r="F58" s="16"/>
      <c r="G58" s="17"/>
      <c r="H58" s="53" t="s">
        <v>17</v>
      </c>
      <c r="I58" s="53"/>
      <c r="J58" s="52" t="s">
        <v>27</v>
      </c>
      <c r="K58" s="52"/>
      <c r="L58" s="57" t="s">
        <v>21</v>
      </c>
      <c r="M58" s="53"/>
      <c r="N58" s="68" t="s">
        <v>4</v>
      </c>
      <c r="O58" s="52"/>
      <c r="P58" s="68"/>
      <c r="Q58" s="52"/>
      <c r="R58" s="3"/>
      <c r="S58" s="12"/>
      <c r="T58" s="9" t="s">
        <v>37</v>
      </c>
    </row>
    <row r="59" spans="1:20" ht="21.95" customHeight="1" x14ac:dyDescent="0.35">
      <c r="A59" s="9"/>
      <c r="B59" s="16"/>
      <c r="C59" s="17"/>
      <c r="D59" s="16"/>
      <c r="E59" s="17"/>
      <c r="F59" s="16"/>
      <c r="G59" s="17"/>
      <c r="H59" s="53" t="s">
        <v>18</v>
      </c>
      <c r="I59" s="53"/>
      <c r="J59" s="52" t="s">
        <v>21</v>
      </c>
      <c r="K59" s="52"/>
      <c r="L59" s="57" t="s">
        <v>22</v>
      </c>
      <c r="M59" s="53"/>
      <c r="N59" s="57" t="s">
        <v>31</v>
      </c>
      <c r="O59" s="53"/>
      <c r="P59" s="68"/>
      <c r="Q59" s="52"/>
      <c r="R59" s="3"/>
      <c r="S59" s="12"/>
      <c r="T59" s="18"/>
    </row>
    <row r="60" spans="1:20" ht="21.95" customHeight="1" x14ac:dyDescent="0.35">
      <c r="A60" s="9"/>
      <c r="B60" s="19"/>
      <c r="C60" s="20"/>
      <c r="D60" s="19"/>
      <c r="E60" s="20"/>
      <c r="F60" s="19"/>
      <c r="G60" s="20"/>
      <c r="H60" s="51"/>
      <c r="I60" s="51"/>
      <c r="J60" s="52" t="s">
        <v>28</v>
      </c>
      <c r="K60" s="52"/>
      <c r="L60" s="60" t="s">
        <v>12</v>
      </c>
      <c r="M60" s="51"/>
      <c r="N60" s="60" t="s">
        <v>32</v>
      </c>
      <c r="O60" s="51"/>
      <c r="P60" s="3"/>
      <c r="Q60" s="12"/>
      <c r="R60" s="6"/>
      <c r="S60" s="11"/>
      <c r="T60" s="8"/>
    </row>
    <row r="61" spans="1:20" s="32" customFormat="1" ht="21.95" customHeight="1" x14ac:dyDescent="0.3">
      <c r="A61" s="28"/>
      <c r="B61" s="29" t="s">
        <v>2</v>
      </c>
      <c r="C61" s="30" t="s">
        <v>3</v>
      </c>
      <c r="D61" s="29" t="s">
        <v>2</v>
      </c>
      <c r="E61" s="30" t="s">
        <v>3</v>
      </c>
      <c r="F61" s="29" t="s">
        <v>2</v>
      </c>
      <c r="G61" s="30" t="s">
        <v>3</v>
      </c>
      <c r="H61" s="29" t="s">
        <v>2</v>
      </c>
      <c r="I61" s="30" t="s">
        <v>3</v>
      </c>
      <c r="J61" s="29" t="s">
        <v>2</v>
      </c>
      <c r="K61" s="30" t="s">
        <v>3</v>
      </c>
      <c r="L61" s="29" t="s">
        <v>2</v>
      </c>
      <c r="M61" s="30" t="s">
        <v>3</v>
      </c>
      <c r="N61" s="29" t="s">
        <v>2</v>
      </c>
      <c r="O61" s="30" t="s">
        <v>3</v>
      </c>
      <c r="P61" s="29" t="s">
        <v>2</v>
      </c>
      <c r="Q61" s="30" t="s">
        <v>3</v>
      </c>
      <c r="R61" s="29" t="s">
        <v>2</v>
      </c>
      <c r="S61" s="30" t="s">
        <v>3</v>
      </c>
      <c r="T61" s="31"/>
    </row>
    <row r="62" spans="1:20" s="32" customFormat="1" ht="21.95" customHeight="1" x14ac:dyDescent="0.3">
      <c r="A62" s="33"/>
      <c r="B62" s="34" t="s">
        <v>0</v>
      </c>
      <c r="C62" s="35" t="s">
        <v>1</v>
      </c>
      <c r="D62" s="34" t="s">
        <v>0</v>
      </c>
      <c r="E62" s="35" t="s">
        <v>1</v>
      </c>
      <c r="F62" s="34" t="s">
        <v>0</v>
      </c>
      <c r="G62" s="35" t="s">
        <v>1</v>
      </c>
      <c r="H62" s="34" t="s">
        <v>0</v>
      </c>
      <c r="I62" s="35" t="s">
        <v>1</v>
      </c>
      <c r="J62" s="34" t="s">
        <v>0</v>
      </c>
      <c r="K62" s="35" t="s">
        <v>1</v>
      </c>
      <c r="L62" s="34" t="s">
        <v>0</v>
      </c>
      <c r="M62" s="35" t="s">
        <v>1</v>
      </c>
      <c r="N62" s="34" t="s">
        <v>0</v>
      </c>
      <c r="O62" s="35" t="s">
        <v>1</v>
      </c>
      <c r="P62" s="34" t="s">
        <v>0</v>
      </c>
      <c r="Q62" s="35" t="s">
        <v>1</v>
      </c>
      <c r="R62" s="34" t="s">
        <v>0</v>
      </c>
      <c r="S62" s="35" t="s">
        <v>1</v>
      </c>
      <c r="T62" s="36"/>
    </row>
    <row r="63" spans="1:20" x14ac:dyDescent="0.35">
      <c r="A63" s="22" t="s">
        <v>38</v>
      </c>
      <c r="B63" s="25">
        <v>12628</v>
      </c>
      <c r="C63" s="40">
        <f>SUM(E63,G63)</f>
        <v>100</v>
      </c>
      <c r="D63" s="25">
        <v>1249.2</v>
      </c>
      <c r="E63" s="40">
        <v>9.89</v>
      </c>
      <c r="F63" s="25">
        <v>11378.8</v>
      </c>
      <c r="G63" s="40">
        <v>90.11</v>
      </c>
      <c r="H63" s="25">
        <v>8616.7000000000007</v>
      </c>
      <c r="I63" s="40">
        <v>75.73</v>
      </c>
      <c r="J63" s="25">
        <v>7785.69</v>
      </c>
      <c r="K63" s="40">
        <v>68.42</v>
      </c>
      <c r="L63" s="25">
        <v>2231.8200000000002</v>
      </c>
      <c r="M63" s="40">
        <v>19.61</v>
      </c>
      <c r="N63" s="25">
        <v>3636.32</v>
      </c>
      <c r="O63" s="40">
        <v>31.96</v>
      </c>
      <c r="P63" s="25">
        <v>597.86</v>
      </c>
      <c r="Q63" s="40">
        <v>5.25</v>
      </c>
      <c r="R63" s="25">
        <v>1184.9000000000001</v>
      </c>
      <c r="S63" s="40">
        <v>10.41</v>
      </c>
      <c r="T63" s="22" t="s">
        <v>93</v>
      </c>
    </row>
    <row r="64" spans="1:20" ht="48.75" customHeight="1" x14ac:dyDescent="0.35">
      <c r="A64" s="42" t="s">
        <v>81</v>
      </c>
      <c r="B64" s="43">
        <v>4</v>
      </c>
      <c r="C64" s="44">
        <f t="shared" ref="C64:C65" si="2">SUM(E64,G64)</f>
        <v>100</v>
      </c>
      <c r="D64" s="43" t="s">
        <v>42</v>
      </c>
      <c r="E64" s="45" t="s">
        <v>42</v>
      </c>
      <c r="F64" s="43">
        <v>4</v>
      </c>
      <c r="G64" s="44">
        <v>100</v>
      </c>
      <c r="H64" s="43">
        <v>4</v>
      </c>
      <c r="I64" s="44">
        <v>100</v>
      </c>
      <c r="J64" s="43">
        <v>4</v>
      </c>
      <c r="K64" s="44">
        <v>100</v>
      </c>
      <c r="L64" s="43">
        <v>4</v>
      </c>
      <c r="M64" s="44">
        <v>100</v>
      </c>
      <c r="N64" s="43" t="s">
        <v>42</v>
      </c>
      <c r="O64" s="45" t="s">
        <v>42</v>
      </c>
      <c r="P64" s="43" t="s">
        <v>42</v>
      </c>
      <c r="Q64" s="45" t="s">
        <v>42</v>
      </c>
      <c r="R64" s="43" t="s">
        <v>42</v>
      </c>
      <c r="S64" s="45" t="s">
        <v>42</v>
      </c>
      <c r="T64" s="42" t="s">
        <v>82</v>
      </c>
    </row>
    <row r="65" spans="1:20" x14ac:dyDescent="0.35">
      <c r="A65" s="46" t="s">
        <v>83</v>
      </c>
      <c r="B65" s="47">
        <v>28</v>
      </c>
      <c r="C65" s="48">
        <f t="shared" si="2"/>
        <v>100</v>
      </c>
      <c r="D65" s="47" t="s">
        <v>42</v>
      </c>
      <c r="E65" s="49" t="s">
        <v>42</v>
      </c>
      <c r="F65" s="47">
        <v>28</v>
      </c>
      <c r="G65" s="48">
        <v>100</v>
      </c>
      <c r="H65" s="47">
        <v>26</v>
      </c>
      <c r="I65" s="48">
        <v>92.86</v>
      </c>
      <c r="J65" s="47">
        <v>17</v>
      </c>
      <c r="K65" s="48">
        <v>60.71</v>
      </c>
      <c r="L65" s="47">
        <v>15.67</v>
      </c>
      <c r="M65" s="48">
        <v>55.96</v>
      </c>
      <c r="N65" s="47">
        <v>2.33</v>
      </c>
      <c r="O65" s="48">
        <v>8.32</v>
      </c>
      <c r="P65" s="47" t="s">
        <v>42</v>
      </c>
      <c r="Q65" s="49" t="s">
        <v>42</v>
      </c>
      <c r="R65" s="47" t="s">
        <v>42</v>
      </c>
      <c r="S65" s="49" t="s">
        <v>42</v>
      </c>
      <c r="T65" s="50" t="s">
        <v>105</v>
      </c>
    </row>
    <row r="66" spans="1:20" x14ac:dyDescent="0.35">
      <c r="B66" s="26"/>
      <c r="C66" s="27"/>
      <c r="D66" s="26"/>
      <c r="E66" s="27"/>
      <c r="F66" s="26"/>
      <c r="G66" s="27"/>
      <c r="H66" s="26"/>
      <c r="I66" s="27"/>
      <c r="J66" s="26"/>
      <c r="K66" s="27"/>
      <c r="L66" s="26"/>
      <c r="M66" s="27"/>
      <c r="N66" s="26"/>
      <c r="O66" s="27"/>
      <c r="P66" s="26"/>
      <c r="Q66" s="27"/>
      <c r="R66" s="26"/>
      <c r="S66" s="27"/>
    </row>
    <row r="67" spans="1:20" x14ac:dyDescent="0.35">
      <c r="A67" s="15" t="s">
        <v>84</v>
      </c>
    </row>
    <row r="68" spans="1:20" x14ac:dyDescent="0.35">
      <c r="A68" s="15" t="s">
        <v>85</v>
      </c>
    </row>
    <row r="69" spans="1:20" x14ac:dyDescent="0.35">
      <c r="A69" s="55" t="s">
        <v>107</v>
      </c>
      <c r="B69" s="56"/>
      <c r="C69" s="56"/>
      <c r="D69" s="56"/>
      <c r="E69" s="56"/>
      <c r="F69" s="56"/>
      <c r="G69" s="56"/>
      <c r="H69" s="56"/>
    </row>
    <row r="70" spans="1:20" x14ac:dyDescent="0.35">
      <c r="A70" s="55" t="s">
        <v>108</v>
      </c>
      <c r="B70" s="56"/>
      <c r="C70" s="56"/>
      <c r="D70" s="56"/>
      <c r="E70" s="56"/>
      <c r="F70" s="56"/>
      <c r="G70" s="56"/>
      <c r="H70" s="56"/>
    </row>
    <row r="71" spans="1:20" x14ac:dyDescent="0.35">
      <c r="A71" s="15" t="s">
        <v>86</v>
      </c>
    </row>
    <row r="72" spans="1:20" x14ac:dyDescent="0.35">
      <c r="A72" s="15" t="s">
        <v>87</v>
      </c>
    </row>
    <row r="73" spans="1:20" x14ac:dyDescent="0.35">
      <c r="A73" s="37"/>
      <c r="B73" s="26"/>
      <c r="C73" s="27"/>
      <c r="D73" s="26"/>
      <c r="E73" s="27"/>
      <c r="F73" s="26"/>
      <c r="G73" s="27"/>
      <c r="H73" s="26"/>
      <c r="I73" s="27"/>
      <c r="J73" s="26"/>
      <c r="K73" s="27"/>
      <c r="L73" s="26"/>
      <c r="M73" s="27"/>
      <c r="N73" s="26"/>
      <c r="O73" s="27"/>
      <c r="P73" s="26"/>
      <c r="Q73" s="27"/>
      <c r="R73" s="26"/>
      <c r="S73" s="27"/>
      <c r="T73" s="37"/>
    </row>
    <row r="75" spans="1:20" x14ac:dyDescent="0.35">
      <c r="A75" s="1" t="s">
        <v>90</v>
      </c>
      <c r="B75" s="2"/>
      <c r="C75" s="2"/>
      <c r="D75" s="10"/>
      <c r="E75" s="2"/>
      <c r="F75" s="10"/>
      <c r="G75" s="2"/>
      <c r="H75" s="12"/>
      <c r="I75" s="3"/>
      <c r="J75" s="12"/>
      <c r="K75" s="3"/>
      <c r="L75" s="12"/>
      <c r="M75" s="3"/>
      <c r="N75" s="12"/>
      <c r="O75" s="71"/>
      <c r="P75" s="4"/>
    </row>
    <row r="76" spans="1:20" x14ac:dyDescent="0.35">
      <c r="A76" s="1" t="s">
        <v>109</v>
      </c>
      <c r="B76" s="2"/>
      <c r="C76" s="2"/>
      <c r="D76" s="10"/>
      <c r="E76" s="2"/>
      <c r="F76" s="10"/>
      <c r="G76" s="2"/>
      <c r="H76" s="12"/>
      <c r="I76" s="3"/>
      <c r="J76" s="12"/>
      <c r="K76" s="3"/>
      <c r="L76" s="12"/>
      <c r="M76" s="3"/>
      <c r="N76" s="12"/>
      <c r="O76" s="3"/>
      <c r="P76" s="4"/>
    </row>
    <row r="77" spans="1:20" x14ac:dyDescent="0.35">
      <c r="A77" s="5"/>
      <c r="B77" s="6"/>
      <c r="C77" s="6"/>
      <c r="D77" s="11"/>
      <c r="E77" s="6"/>
      <c r="F77" s="11"/>
      <c r="G77" s="6"/>
      <c r="H77" s="11"/>
      <c r="I77" s="6"/>
      <c r="J77" s="11"/>
      <c r="K77" s="6"/>
      <c r="L77" s="11"/>
      <c r="M77" s="6"/>
      <c r="N77" s="11"/>
      <c r="O77" s="6"/>
      <c r="P77" s="4"/>
    </row>
    <row r="78" spans="1:20" x14ac:dyDescent="0.35">
      <c r="A78" s="72"/>
      <c r="B78" s="73" t="s">
        <v>9</v>
      </c>
      <c r="C78" s="74" t="s">
        <v>16</v>
      </c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2"/>
      <c r="P78" s="4"/>
    </row>
    <row r="79" spans="1:20" x14ac:dyDescent="0.35">
      <c r="A79" s="75"/>
      <c r="B79" s="76" t="s">
        <v>110</v>
      </c>
      <c r="C79" s="77" t="s">
        <v>111</v>
      </c>
      <c r="D79" s="77"/>
      <c r="E79" s="77" t="s">
        <v>112</v>
      </c>
      <c r="F79" s="77"/>
      <c r="G79" s="77" t="s">
        <v>113</v>
      </c>
      <c r="H79" s="77"/>
      <c r="I79" s="77" t="s">
        <v>114</v>
      </c>
      <c r="J79" s="77"/>
      <c r="K79" s="77" t="s">
        <v>115</v>
      </c>
      <c r="L79" s="77"/>
      <c r="M79" s="77" t="s">
        <v>116</v>
      </c>
      <c r="N79" s="77"/>
      <c r="O79" s="75"/>
      <c r="P79" s="4"/>
    </row>
    <row r="80" spans="1:20" x14ac:dyDescent="0.35">
      <c r="A80" s="78" t="s">
        <v>35</v>
      </c>
      <c r="B80" s="76"/>
      <c r="C80" s="79" t="s">
        <v>117</v>
      </c>
      <c r="D80" s="79"/>
      <c r="E80" s="79" t="s">
        <v>118</v>
      </c>
      <c r="F80" s="79"/>
      <c r="G80" s="79" t="s">
        <v>119</v>
      </c>
      <c r="H80" s="79"/>
      <c r="I80" s="79" t="s">
        <v>120</v>
      </c>
      <c r="J80" s="79"/>
      <c r="K80" s="79" t="s">
        <v>121</v>
      </c>
      <c r="L80" s="79"/>
      <c r="M80" s="79" t="s">
        <v>122</v>
      </c>
      <c r="N80" s="79"/>
      <c r="O80" s="76"/>
      <c r="P80" s="4"/>
    </row>
    <row r="81" spans="1:16" x14ac:dyDescent="0.35">
      <c r="A81" s="76" t="s">
        <v>36</v>
      </c>
      <c r="B81" s="76"/>
      <c r="C81" s="79" t="s">
        <v>123</v>
      </c>
      <c r="D81" s="79"/>
      <c r="E81" s="79" t="s">
        <v>124</v>
      </c>
      <c r="F81" s="79"/>
      <c r="G81" s="79" t="s">
        <v>125</v>
      </c>
      <c r="H81" s="79"/>
      <c r="I81" s="79"/>
      <c r="J81" s="79"/>
      <c r="K81" s="79" t="s">
        <v>126</v>
      </c>
      <c r="L81" s="79"/>
      <c r="M81" s="79"/>
      <c r="N81" s="79"/>
      <c r="O81" s="76" t="s">
        <v>37</v>
      </c>
      <c r="P81" s="4"/>
    </row>
    <row r="82" spans="1:16" x14ac:dyDescent="0.35">
      <c r="A82" s="76"/>
      <c r="B82" s="76"/>
      <c r="C82" s="79" t="s">
        <v>127</v>
      </c>
      <c r="D82" s="79"/>
      <c r="E82" s="79" t="s">
        <v>128</v>
      </c>
      <c r="F82" s="79"/>
      <c r="G82" s="79" t="s">
        <v>129</v>
      </c>
      <c r="H82" s="79"/>
      <c r="I82" s="79"/>
      <c r="J82" s="79"/>
      <c r="K82" s="79" t="s">
        <v>130</v>
      </c>
      <c r="L82" s="79"/>
      <c r="M82" s="79"/>
      <c r="N82" s="79"/>
      <c r="O82" s="80"/>
      <c r="P82" s="4"/>
    </row>
    <row r="83" spans="1:16" x14ac:dyDescent="0.35">
      <c r="A83" s="76"/>
      <c r="B83" s="81"/>
      <c r="C83" s="82" t="s">
        <v>131</v>
      </c>
      <c r="D83" s="82"/>
      <c r="E83" s="82" t="s">
        <v>132</v>
      </c>
      <c r="F83" s="82"/>
      <c r="G83" s="82"/>
      <c r="H83" s="82"/>
      <c r="I83" s="82"/>
      <c r="J83" s="82"/>
      <c r="K83" s="82" t="s">
        <v>133</v>
      </c>
      <c r="L83" s="82"/>
      <c r="M83" s="82"/>
      <c r="N83" s="82"/>
      <c r="O83" s="75"/>
      <c r="P83" s="4"/>
    </row>
    <row r="84" spans="1:16" x14ac:dyDescent="0.35">
      <c r="A84" s="76"/>
      <c r="B84" s="83" t="s">
        <v>2</v>
      </c>
      <c r="C84" s="83" t="s">
        <v>2</v>
      </c>
      <c r="D84" s="84" t="s">
        <v>3</v>
      </c>
      <c r="E84" s="83" t="s">
        <v>2</v>
      </c>
      <c r="F84" s="84" t="s">
        <v>3</v>
      </c>
      <c r="G84" s="83" t="s">
        <v>2</v>
      </c>
      <c r="H84" s="84" t="s">
        <v>3</v>
      </c>
      <c r="I84" s="83" t="s">
        <v>2</v>
      </c>
      <c r="J84" s="84" t="s">
        <v>3</v>
      </c>
      <c r="K84" s="83" t="s">
        <v>2</v>
      </c>
      <c r="L84" s="84" t="s">
        <v>3</v>
      </c>
      <c r="M84" s="83" t="s">
        <v>2</v>
      </c>
      <c r="N84" s="84" t="s">
        <v>3</v>
      </c>
      <c r="O84" s="75"/>
      <c r="P84" s="4"/>
    </row>
    <row r="85" spans="1:16" x14ac:dyDescent="0.35">
      <c r="A85" s="81"/>
      <c r="B85" s="85" t="s">
        <v>0</v>
      </c>
      <c r="C85" s="85" t="s">
        <v>0</v>
      </c>
      <c r="D85" s="85" t="s">
        <v>1</v>
      </c>
      <c r="E85" s="85" t="s">
        <v>0</v>
      </c>
      <c r="F85" s="85" t="s">
        <v>1</v>
      </c>
      <c r="G85" s="85" t="s">
        <v>0</v>
      </c>
      <c r="H85" s="85" t="s">
        <v>1</v>
      </c>
      <c r="I85" s="85" t="s">
        <v>0</v>
      </c>
      <c r="J85" s="85" t="s">
        <v>1</v>
      </c>
      <c r="K85" s="85" t="s">
        <v>0</v>
      </c>
      <c r="L85" s="85" t="s">
        <v>1</v>
      </c>
      <c r="M85" s="85" t="s">
        <v>0</v>
      </c>
      <c r="N85" s="85" t="s">
        <v>1</v>
      </c>
      <c r="O85" s="86"/>
      <c r="P85" s="4"/>
    </row>
    <row r="86" spans="1:16" x14ac:dyDescent="0.35">
      <c r="A86" s="22" t="s">
        <v>38</v>
      </c>
      <c r="B86" s="87">
        <v>11378.8</v>
      </c>
      <c r="C86" s="87">
        <v>1741.46</v>
      </c>
      <c r="D86" s="88">
        <v>15.3</v>
      </c>
      <c r="E86" s="87">
        <v>718.63</v>
      </c>
      <c r="F86" s="88">
        <v>6.32</v>
      </c>
      <c r="G86" s="87">
        <v>1169.96</v>
      </c>
      <c r="H86" s="88">
        <v>10.28</v>
      </c>
      <c r="I86" s="87">
        <v>182.36</v>
      </c>
      <c r="J86" s="89">
        <v>1.6</v>
      </c>
      <c r="K86" s="87">
        <v>4593.82</v>
      </c>
      <c r="L86" s="88">
        <v>40.369999999999997</v>
      </c>
      <c r="M86" s="87">
        <v>6.42</v>
      </c>
      <c r="N86" s="88">
        <v>0.06</v>
      </c>
      <c r="O86" s="90" t="s">
        <v>134</v>
      </c>
      <c r="P86" s="4"/>
    </row>
    <row r="87" spans="1:16" x14ac:dyDescent="0.35">
      <c r="A87" s="38" t="s">
        <v>39</v>
      </c>
      <c r="B87" s="13">
        <v>3710.02</v>
      </c>
      <c r="C87" s="13">
        <v>164.5</v>
      </c>
      <c r="D87" s="91">
        <v>4.43</v>
      </c>
      <c r="E87" s="13">
        <v>69.739999999999995</v>
      </c>
      <c r="F87" s="91">
        <v>1.88</v>
      </c>
      <c r="G87" s="13">
        <v>120.24</v>
      </c>
      <c r="H87" s="91">
        <v>3.24</v>
      </c>
      <c r="I87" s="13">
        <v>52.03</v>
      </c>
      <c r="J87" s="14">
        <v>1.4</v>
      </c>
      <c r="K87" s="13">
        <v>1193.31</v>
      </c>
      <c r="L87" s="91">
        <v>32.159999999999997</v>
      </c>
      <c r="M87" s="13">
        <v>1</v>
      </c>
      <c r="N87" s="91">
        <v>0.03</v>
      </c>
      <c r="O87" s="92" t="s">
        <v>135</v>
      </c>
      <c r="P87" s="4"/>
    </row>
    <row r="88" spans="1:16" x14ac:dyDescent="0.35">
      <c r="A88" s="38" t="s">
        <v>40</v>
      </c>
      <c r="B88" s="13">
        <v>202.57</v>
      </c>
      <c r="C88" s="13">
        <v>82.77</v>
      </c>
      <c r="D88" s="91">
        <v>40.86</v>
      </c>
      <c r="E88" s="13">
        <v>3.2</v>
      </c>
      <c r="F88" s="91">
        <v>1.58</v>
      </c>
      <c r="G88" s="13">
        <v>82.87</v>
      </c>
      <c r="H88" s="91">
        <v>40.909999999999997</v>
      </c>
      <c r="I88" s="13" t="s">
        <v>136</v>
      </c>
      <c r="J88" s="14" t="s">
        <v>136</v>
      </c>
      <c r="K88" s="13">
        <v>79.63</v>
      </c>
      <c r="L88" s="91">
        <v>39.31</v>
      </c>
      <c r="M88" s="13">
        <v>1</v>
      </c>
      <c r="N88" s="91">
        <v>0.49</v>
      </c>
      <c r="O88" s="92" t="s">
        <v>137</v>
      </c>
      <c r="P88" s="4"/>
    </row>
    <row r="89" spans="1:16" x14ac:dyDescent="0.35">
      <c r="A89" s="38" t="s">
        <v>41</v>
      </c>
      <c r="B89" s="13">
        <v>2</v>
      </c>
      <c r="C89" s="13">
        <v>2</v>
      </c>
      <c r="D89" s="91">
        <v>100</v>
      </c>
      <c r="E89" s="13" t="s">
        <v>136</v>
      </c>
      <c r="F89" s="91" t="s">
        <v>136</v>
      </c>
      <c r="G89" s="13">
        <v>2</v>
      </c>
      <c r="H89" s="91">
        <v>100</v>
      </c>
      <c r="I89" s="13" t="s">
        <v>136</v>
      </c>
      <c r="J89" s="14" t="s">
        <v>136</v>
      </c>
      <c r="K89" s="13" t="s">
        <v>136</v>
      </c>
      <c r="L89" s="91" t="s">
        <v>136</v>
      </c>
      <c r="M89" s="13" t="s">
        <v>136</v>
      </c>
      <c r="N89" s="91" t="s">
        <v>136</v>
      </c>
      <c r="O89" s="92" t="s">
        <v>138</v>
      </c>
      <c r="P89" s="4"/>
    </row>
    <row r="90" spans="1:16" x14ac:dyDescent="0.35">
      <c r="A90" s="38" t="s">
        <v>43</v>
      </c>
      <c r="B90" s="13">
        <v>2491.67</v>
      </c>
      <c r="C90" s="13">
        <v>770.31</v>
      </c>
      <c r="D90" s="91">
        <v>30.92</v>
      </c>
      <c r="E90" s="13">
        <v>204.88</v>
      </c>
      <c r="F90" s="91">
        <v>8.2200000000000006</v>
      </c>
      <c r="G90" s="13">
        <v>499.74</v>
      </c>
      <c r="H90" s="91">
        <v>20.059999999999999</v>
      </c>
      <c r="I90" s="13">
        <v>2.59</v>
      </c>
      <c r="J90" s="14">
        <v>0.1</v>
      </c>
      <c r="K90" s="13">
        <v>756.25</v>
      </c>
      <c r="L90" s="91">
        <v>30.35</v>
      </c>
      <c r="M90" s="13">
        <v>1</v>
      </c>
      <c r="N90" s="91">
        <v>0.04</v>
      </c>
      <c r="O90" s="92" t="s">
        <v>101</v>
      </c>
      <c r="P90" s="4"/>
    </row>
    <row r="91" spans="1:16" x14ac:dyDescent="0.35">
      <c r="A91" s="38" t="s">
        <v>44</v>
      </c>
      <c r="B91" s="13">
        <v>1060</v>
      </c>
      <c r="C91" s="13">
        <v>172.88</v>
      </c>
      <c r="D91" s="91">
        <v>16.309999999999999</v>
      </c>
      <c r="E91" s="13">
        <v>150.71</v>
      </c>
      <c r="F91" s="91">
        <v>14.22</v>
      </c>
      <c r="G91" s="13">
        <v>32</v>
      </c>
      <c r="H91" s="91">
        <v>3.02</v>
      </c>
      <c r="I91" s="13" t="s">
        <v>136</v>
      </c>
      <c r="J91" s="14" t="s">
        <v>136</v>
      </c>
      <c r="K91" s="13">
        <v>664.75</v>
      </c>
      <c r="L91" s="91">
        <v>62.71</v>
      </c>
      <c r="M91" s="13">
        <v>1.04</v>
      </c>
      <c r="N91" s="91">
        <v>0.1</v>
      </c>
      <c r="O91" s="92" t="s">
        <v>139</v>
      </c>
      <c r="P91" s="4"/>
    </row>
    <row r="92" spans="1:16" ht="103.5" x14ac:dyDescent="0.35">
      <c r="A92" s="39" t="s">
        <v>45</v>
      </c>
      <c r="B92" s="13">
        <v>42</v>
      </c>
      <c r="C92" s="13">
        <v>11.33</v>
      </c>
      <c r="D92" s="91">
        <v>26.98</v>
      </c>
      <c r="E92" s="13">
        <v>2</v>
      </c>
      <c r="F92" s="91">
        <v>4.76</v>
      </c>
      <c r="G92" s="13">
        <v>15.67</v>
      </c>
      <c r="H92" s="91">
        <v>37.31</v>
      </c>
      <c r="I92" s="13" t="s">
        <v>136</v>
      </c>
      <c r="J92" s="14" t="s">
        <v>136</v>
      </c>
      <c r="K92" s="13">
        <v>17.329999999999998</v>
      </c>
      <c r="L92" s="91">
        <v>41.26</v>
      </c>
      <c r="M92" s="13" t="s">
        <v>136</v>
      </c>
      <c r="N92" s="91" t="s">
        <v>136</v>
      </c>
      <c r="O92" s="93" t="s">
        <v>46</v>
      </c>
      <c r="P92" s="4"/>
    </row>
    <row r="93" spans="1:16" ht="293.25" x14ac:dyDescent="0.35">
      <c r="A93" s="39" t="s">
        <v>47</v>
      </c>
      <c r="B93" s="13">
        <v>943.73</v>
      </c>
      <c r="C93" s="13">
        <v>280.89999999999998</v>
      </c>
      <c r="D93" s="91">
        <v>29.76</v>
      </c>
      <c r="E93" s="13">
        <v>25.44</v>
      </c>
      <c r="F93" s="91">
        <v>2.7</v>
      </c>
      <c r="G93" s="13">
        <v>66.75</v>
      </c>
      <c r="H93" s="91">
        <v>7.07</v>
      </c>
      <c r="I93" s="13">
        <v>117.94</v>
      </c>
      <c r="J93" s="14">
        <v>12.5</v>
      </c>
      <c r="K93" s="13">
        <v>558.54</v>
      </c>
      <c r="L93" s="91">
        <v>59.18</v>
      </c>
      <c r="M93" s="13" t="s">
        <v>136</v>
      </c>
      <c r="N93" s="91" t="s">
        <v>136</v>
      </c>
      <c r="O93" s="93" t="s">
        <v>48</v>
      </c>
      <c r="P93" s="4"/>
    </row>
    <row r="94" spans="1:16" x14ac:dyDescent="0.35">
      <c r="A94" s="38" t="s">
        <v>49</v>
      </c>
      <c r="B94" s="13">
        <v>22</v>
      </c>
      <c r="C94" s="13" t="s">
        <v>136</v>
      </c>
      <c r="D94" s="91" t="s">
        <v>136</v>
      </c>
      <c r="E94" s="13">
        <v>1</v>
      </c>
      <c r="F94" s="91">
        <v>4.55</v>
      </c>
      <c r="G94" s="13">
        <v>4</v>
      </c>
      <c r="H94" s="91">
        <v>18.18</v>
      </c>
      <c r="I94" s="13">
        <v>2</v>
      </c>
      <c r="J94" s="14">
        <v>9.09</v>
      </c>
      <c r="K94" s="13">
        <v>18.670000000000002</v>
      </c>
      <c r="L94" s="91">
        <v>84.86</v>
      </c>
      <c r="M94" s="13" t="s">
        <v>136</v>
      </c>
      <c r="N94" s="91" t="s">
        <v>136</v>
      </c>
      <c r="O94" s="92" t="s">
        <v>140</v>
      </c>
      <c r="P94" s="4"/>
    </row>
    <row r="95" spans="1:16" ht="34.5" x14ac:dyDescent="0.35">
      <c r="A95" s="39" t="s">
        <v>51</v>
      </c>
      <c r="B95" s="13">
        <v>156</v>
      </c>
      <c r="C95" s="13">
        <v>1</v>
      </c>
      <c r="D95" s="91">
        <v>0.64</v>
      </c>
      <c r="E95" s="13">
        <v>2</v>
      </c>
      <c r="F95" s="91">
        <v>1.28</v>
      </c>
      <c r="G95" s="13" t="s">
        <v>136</v>
      </c>
      <c r="H95" s="91" t="s">
        <v>136</v>
      </c>
      <c r="I95" s="13" t="s">
        <v>136</v>
      </c>
      <c r="J95" s="14" t="s">
        <v>136</v>
      </c>
      <c r="K95" s="13">
        <v>149.5</v>
      </c>
      <c r="L95" s="91">
        <v>95.83</v>
      </c>
      <c r="M95" s="13" t="s">
        <v>136</v>
      </c>
      <c r="N95" s="91" t="s">
        <v>136</v>
      </c>
      <c r="O95" s="92" t="s">
        <v>141</v>
      </c>
      <c r="P95" s="4"/>
    </row>
    <row r="96" spans="1:16" ht="138" x14ac:dyDescent="0.35">
      <c r="A96" s="39" t="s">
        <v>53</v>
      </c>
      <c r="B96" s="13">
        <v>21</v>
      </c>
      <c r="C96" s="13" t="s">
        <v>136</v>
      </c>
      <c r="D96" s="91" t="s">
        <v>136</v>
      </c>
      <c r="E96" s="13" t="s">
        <v>136</v>
      </c>
      <c r="F96" s="91" t="s">
        <v>136</v>
      </c>
      <c r="G96" s="13" t="s">
        <v>136</v>
      </c>
      <c r="H96" s="91" t="s">
        <v>136</v>
      </c>
      <c r="I96" s="13" t="s">
        <v>136</v>
      </c>
      <c r="J96" s="14" t="s">
        <v>136</v>
      </c>
      <c r="K96" s="13">
        <v>4.67</v>
      </c>
      <c r="L96" s="91">
        <v>22.24</v>
      </c>
      <c r="M96" s="13" t="s">
        <v>136</v>
      </c>
      <c r="N96" s="91" t="s">
        <v>136</v>
      </c>
      <c r="O96" s="93" t="s">
        <v>54</v>
      </c>
      <c r="P96" s="4"/>
    </row>
    <row r="97" spans="1:16" ht="103.5" x14ac:dyDescent="0.35">
      <c r="A97" s="39" t="s">
        <v>55</v>
      </c>
      <c r="B97" s="13">
        <v>131.96</v>
      </c>
      <c r="C97" s="13">
        <v>11.59</v>
      </c>
      <c r="D97" s="91">
        <v>8.7799999999999994</v>
      </c>
      <c r="E97" s="13">
        <v>7</v>
      </c>
      <c r="F97" s="91">
        <v>5.3</v>
      </c>
      <c r="G97" s="13">
        <v>10.27</v>
      </c>
      <c r="H97" s="91">
        <v>7.78</v>
      </c>
      <c r="I97" s="13">
        <v>1.5</v>
      </c>
      <c r="J97" s="14">
        <v>1.1399999999999999</v>
      </c>
      <c r="K97" s="13">
        <v>50.45</v>
      </c>
      <c r="L97" s="91">
        <v>38.229999999999997</v>
      </c>
      <c r="M97" s="13" t="s">
        <v>136</v>
      </c>
      <c r="N97" s="91" t="s">
        <v>136</v>
      </c>
      <c r="O97" s="93" t="s">
        <v>56</v>
      </c>
      <c r="P97" s="4"/>
    </row>
    <row r="98" spans="1:16" ht="172.5" x14ac:dyDescent="0.35">
      <c r="A98" s="39" t="s">
        <v>57</v>
      </c>
      <c r="B98" s="13">
        <v>73.17</v>
      </c>
      <c r="C98" s="13">
        <v>4.33</v>
      </c>
      <c r="D98" s="91">
        <v>5.92</v>
      </c>
      <c r="E98" s="13">
        <v>3.33</v>
      </c>
      <c r="F98" s="91">
        <v>4.55</v>
      </c>
      <c r="G98" s="13">
        <v>12.4</v>
      </c>
      <c r="H98" s="91">
        <v>16.95</v>
      </c>
      <c r="I98" s="13" t="s">
        <v>136</v>
      </c>
      <c r="J98" s="14" t="s">
        <v>136</v>
      </c>
      <c r="K98" s="13">
        <v>39.130000000000003</v>
      </c>
      <c r="L98" s="91">
        <v>53.48</v>
      </c>
      <c r="M98" s="13" t="s">
        <v>136</v>
      </c>
      <c r="N98" s="91" t="s">
        <v>136</v>
      </c>
      <c r="O98" s="93" t="s">
        <v>58</v>
      </c>
      <c r="P98" s="4"/>
    </row>
    <row r="99" spans="1:16" ht="34.5" x14ac:dyDescent="0.35">
      <c r="A99" s="39" t="s">
        <v>59</v>
      </c>
      <c r="B99" s="13">
        <v>67</v>
      </c>
      <c r="C99" s="13">
        <v>3</v>
      </c>
      <c r="D99" s="91">
        <v>4.4800000000000004</v>
      </c>
      <c r="E99" s="13">
        <v>5.5</v>
      </c>
      <c r="F99" s="91">
        <v>8.2100000000000009</v>
      </c>
      <c r="G99" s="13">
        <v>3</v>
      </c>
      <c r="H99" s="91">
        <v>4.4800000000000004</v>
      </c>
      <c r="I99" s="13">
        <v>2</v>
      </c>
      <c r="J99" s="14">
        <v>2.99</v>
      </c>
      <c r="K99" s="13">
        <v>18.829999999999998</v>
      </c>
      <c r="L99" s="91">
        <v>28.1</v>
      </c>
      <c r="M99" s="13" t="s">
        <v>136</v>
      </c>
      <c r="N99" s="91" t="s">
        <v>136</v>
      </c>
      <c r="O99" s="92" t="s">
        <v>142</v>
      </c>
      <c r="P99" s="4"/>
    </row>
    <row r="100" spans="1:16" ht="120.75" x14ac:dyDescent="0.35">
      <c r="A100" s="39" t="s">
        <v>61</v>
      </c>
      <c r="B100" s="13">
        <v>416.4</v>
      </c>
      <c r="C100" s="13">
        <v>47.86</v>
      </c>
      <c r="D100" s="91">
        <v>11.49</v>
      </c>
      <c r="E100" s="13">
        <v>57.28</v>
      </c>
      <c r="F100" s="91">
        <v>13.76</v>
      </c>
      <c r="G100" s="13">
        <v>17.98</v>
      </c>
      <c r="H100" s="91">
        <v>4.32</v>
      </c>
      <c r="I100" s="13">
        <v>3.14</v>
      </c>
      <c r="J100" s="14">
        <v>0.75</v>
      </c>
      <c r="K100" s="13">
        <v>175.38</v>
      </c>
      <c r="L100" s="91">
        <v>42.12</v>
      </c>
      <c r="M100" s="13" t="s">
        <v>136</v>
      </c>
      <c r="N100" s="91" t="s">
        <v>136</v>
      </c>
      <c r="O100" s="93" t="s">
        <v>62</v>
      </c>
      <c r="P100" s="4"/>
    </row>
    <row r="101" spans="1:16" x14ac:dyDescent="0.35">
      <c r="A101" s="38" t="s">
        <v>63</v>
      </c>
      <c r="B101" s="13">
        <v>15</v>
      </c>
      <c r="C101" s="13">
        <v>2</v>
      </c>
      <c r="D101" s="91">
        <v>13.33</v>
      </c>
      <c r="E101" s="13">
        <v>5</v>
      </c>
      <c r="F101" s="91">
        <v>33.33</v>
      </c>
      <c r="G101" s="13" t="s">
        <v>136</v>
      </c>
      <c r="H101" s="91" t="s">
        <v>136</v>
      </c>
      <c r="I101" s="13" t="s">
        <v>136</v>
      </c>
      <c r="J101" s="14" t="s">
        <v>136</v>
      </c>
      <c r="K101" s="13">
        <v>4</v>
      </c>
      <c r="L101" s="91">
        <v>26.67</v>
      </c>
      <c r="M101" s="13" t="s">
        <v>136</v>
      </c>
      <c r="N101" s="91" t="s">
        <v>136</v>
      </c>
      <c r="O101" s="92" t="s">
        <v>92</v>
      </c>
      <c r="P101" s="4"/>
    </row>
    <row r="102" spans="1:16" ht="172.5" x14ac:dyDescent="0.35">
      <c r="A102" s="39" t="s">
        <v>64</v>
      </c>
      <c r="B102" s="13">
        <v>719.49</v>
      </c>
      <c r="C102" s="13">
        <v>58.74</v>
      </c>
      <c r="D102" s="91">
        <v>8.16</v>
      </c>
      <c r="E102" s="13">
        <v>104.43</v>
      </c>
      <c r="F102" s="91">
        <v>14.51</v>
      </c>
      <c r="G102" s="13">
        <v>148.07</v>
      </c>
      <c r="H102" s="91">
        <v>20.58</v>
      </c>
      <c r="I102" s="13" t="s">
        <v>136</v>
      </c>
      <c r="J102" s="14" t="s">
        <v>136</v>
      </c>
      <c r="K102" s="13">
        <v>364.34</v>
      </c>
      <c r="L102" s="91">
        <v>50.64</v>
      </c>
      <c r="M102" s="13">
        <v>1.38</v>
      </c>
      <c r="N102" s="91">
        <v>0.19</v>
      </c>
      <c r="O102" s="93" t="s">
        <v>65</v>
      </c>
      <c r="P102" s="4"/>
    </row>
    <row r="103" spans="1:16" x14ac:dyDescent="0.35">
      <c r="A103" s="1" t="s">
        <v>90</v>
      </c>
      <c r="B103" s="2"/>
      <c r="C103" s="2"/>
      <c r="D103" s="10"/>
      <c r="E103" s="2"/>
      <c r="F103" s="10"/>
      <c r="G103" s="2"/>
      <c r="H103" s="12"/>
      <c r="I103" s="3"/>
      <c r="J103" s="12"/>
      <c r="K103" s="3"/>
      <c r="L103" s="12"/>
      <c r="M103" s="3"/>
      <c r="N103" s="12"/>
      <c r="O103" s="71"/>
      <c r="P103" s="4"/>
    </row>
    <row r="104" spans="1:16" x14ac:dyDescent="0.35">
      <c r="A104" s="1" t="s">
        <v>109</v>
      </c>
      <c r="B104" s="2"/>
      <c r="C104" s="2"/>
      <c r="D104" s="10"/>
      <c r="E104" s="2"/>
      <c r="F104" s="10"/>
      <c r="G104" s="2"/>
      <c r="H104" s="12"/>
      <c r="I104" s="3"/>
      <c r="J104" s="12"/>
      <c r="K104" s="3"/>
      <c r="L104" s="12"/>
      <c r="M104" s="3"/>
      <c r="N104" s="12"/>
      <c r="O104" s="3"/>
      <c r="P104" s="4"/>
    </row>
    <row r="105" spans="1:16" x14ac:dyDescent="0.35">
      <c r="A105" s="5"/>
      <c r="B105" s="6"/>
      <c r="C105" s="6"/>
      <c r="D105" s="11"/>
      <c r="E105" s="6"/>
      <c r="F105" s="11"/>
      <c r="G105" s="6"/>
      <c r="H105" s="11"/>
      <c r="I105" s="6"/>
      <c r="J105" s="11"/>
      <c r="K105" s="6"/>
      <c r="L105" s="11"/>
      <c r="M105" s="6"/>
      <c r="N105" s="11"/>
      <c r="O105" s="6"/>
      <c r="P105" s="4"/>
    </row>
    <row r="106" spans="1:16" x14ac:dyDescent="0.35">
      <c r="A106" s="72"/>
      <c r="B106" s="73" t="s">
        <v>9</v>
      </c>
      <c r="C106" s="74" t="s">
        <v>16</v>
      </c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2"/>
      <c r="P106" s="4"/>
    </row>
    <row r="107" spans="1:16" x14ac:dyDescent="0.35">
      <c r="A107" s="75"/>
      <c r="B107" s="76" t="s">
        <v>110</v>
      </c>
      <c r="C107" s="77" t="s">
        <v>111</v>
      </c>
      <c r="D107" s="77"/>
      <c r="E107" s="77" t="s">
        <v>112</v>
      </c>
      <c r="F107" s="77"/>
      <c r="G107" s="77" t="s">
        <v>113</v>
      </c>
      <c r="H107" s="77"/>
      <c r="I107" s="77" t="s">
        <v>114</v>
      </c>
      <c r="J107" s="77"/>
      <c r="K107" s="77" t="s">
        <v>115</v>
      </c>
      <c r="L107" s="77"/>
      <c r="M107" s="77" t="s">
        <v>116</v>
      </c>
      <c r="N107" s="77"/>
      <c r="O107" s="75"/>
      <c r="P107" s="4"/>
    </row>
    <row r="108" spans="1:16" x14ac:dyDescent="0.35">
      <c r="A108" s="78" t="s">
        <v>35</v>
      </c>
      <c r="B108" s="76"/>
      <c r="C108" s="79" t="s">
        <v>117</v>
      </c>
      <c r="D108" s="79"/>
      <c r="E108" s="79" t="s">
        <v>118</v>
      </c>
      <c r="F108" s="79"/>
      <c r="G108" s="79" t="s">
        <v>119</v>
      </c>
      <c r="H108" s="79"/>
      <c r="I108" s="79" t="s">
        <v>120</v>
      </c>
      <c r="J108" s="79"/>
      <c r="K108" s="79" t="s">
        <v>121</v>
      </c>
      <c r="L108" s="79"/>
      <c r="M108" s="79" t="s">
        <v>122</v>
      </c>
      <c r="N108" s="79"/>
      <c r="O108" s="76"/>
      <c r="P108" s="4"/>
    </row>
    <row r="109" spans="1:16" x14ac:dyDescent="0.35">
      <c r="A109" s="76" t="s">
        <v>36</v>
      </c>
      <c r="B109" s="76"/>
      <c r="C109" s="79" t="s">
        <v>123</v>
      </c>
      <c r="D109" s="79"/>
      <c r="E109" s="79" t="s">
        <v>124</v>
      </c>
      <c r="F109" s="79"/>
      <c r="G109" s="79" t="s">
        <v>125</v>
      </c>
      <c r="H109" s="79"/>
      <c r="I109" s="79"/>
      <c r="J109" s="79"/>
      <c r="K109" s="79" t="s">
        <v>126</v>
      </c>
      <c r="L109" s="79"/>
      <c r="M109" s="79"/>
      <c r="N109" s="79"/>
      <c r="O109" s="76" t="s">
        <v>37</v>
      </c>
      <c r="P109" s="4"/>
    </row>
    <row r="110" spans="1:16" x14ac:dyDescent="0.35">
      <c r="A110" s="76"/>
      <c r="B110" s="76"/>
      <c r="C110" s="79" t="s">
        <v>127</v>
      </c>
      <c r="D110" s="79"/>
      <c r="E110" s="79" t="s">
        <v>128</v>
      </c>
      <c r="F110" s="79"/>
      <c r="G110" s="79" t="s">
        <v>129</v>
      </c>
      <c r="H110" s="79"/>
      <c r="I110" s="79"/>
      <c r="J110" s="79"/>
      <c r="K110" s="79" t="s">
        <v>130</v>
      </c>
      <c r="L110" s="79"/>
      <c r="M110" s="79"/>
      <c r="N110" s="79"/>
      <c r="O110" s="80"/>
      <c r="P110" s="4"/>
    </row>
    <row r="111" spans="1:16" x14ac:dyDescent="0.35">
      <c r="A111" s="76"/>
      <c r="B111" s="81"/>
      <c r="C111" s="82" t="s">
        <v>131</v>
      </c>
      <c r="D111" s="82"/>
      <c r="E111" s="82" t="s">
        <v>132</v>
      </c>
      <c r="F111" s="82"/>
      <c r="G111" s="82"/>
      <c r="H111" s="82"/>
      <c r="I111" s="82"/>
      <c r="J111" s="82"/>
      <c r="K111" s="82" t="s">
        <v>133</v>
      </c>
      <c r="L111" s="82"/>
      <c r="M111" s="82"/>
      <c r="N111" s="82"/>
      <c r="O111" s="75"/>
      <c r="P111" s="4"/>
    </row>
    <row r="112" spans="1:16" x14ac:dyDescent="0.35">
      <c r="A112" s="76"/>
      <c r="B112" s="83" t="s">
        <v>2</v>
      </c>
      <c r="C112" s="83" t="s">
        <v>2</v>
      </c>
      <c r="D112" s="84" t="s">
        <v>3</v>
      </c>
      <c r="E112" s="83" t="s">
        <v>2</v>
      </c>
      <c r="F112" s="84" t="s">
        <v>3</v>
      </c>
      <c r="G112" s="83" t="s">
        <v>2</v>
      </c>
      <c r="H112" s="84" t="s">
        <v>3</v>
      </c>
      <c r="I112" s="83" t="s">
        <v>2</v>
      </c>
      <c r="J112" s="84" t="s">
        <v>3</v>
      </c>
      <c r="K112" s="83" t="s">
        <v>2</v>
      </c>
      <c r="L112" s="84" t="s">
        <v>3</v>
      </c>
      <c r="M112" s="83" t="s">
        <v>2</v>
      </c>
      <c r="N112" s="84" t="s">
        <v>3</v>
      </c>
      <c r="O112" s="75"/>
      <c r="P112" s="4"/>
    </row>
    <row r="113" spans="1:16" x14ac:dyDescent="0.35">
      <c r="A113" s="81"/>
      <c r="B113" s="85" t="s">
        <v>0</v>
      </c>
      <c r="C113" s="85" t="s">
        <v>0</v>
      </c>
      <c r="D113" s="85" t="s">
        <v>1</v>
      </c>
      <c r="E113" s="85" t="s">
        <v>0</v>
      </c>
      <c r="F113" s="85" t="s">
        <v>1</v>
      </c>
      <c r="G113" s="85" t="s">
        <v>0</v>
      </c>
      <c r="H113" s="85" t="s">
        <v>1</v>
      </c>
      <c r="I113" s="85" t="s">
        <v>0</v>
      </c>
      <c r="J113" s="85" t="s">
        <v>1</v>
      </c>
      <c r="K113" s="85" t="s">
        <v>0</v>
      </c>
      <c r="L113" s="85" t="s">
        <v>1</v>
      </c>
      <c r="M113" s="85" t="s">
        <v>0</v>
      </c>
      <c r="N113" s="85" t="s">
        <v>1</v>
      </c>
      <c r="O113" s="86"/>
      <c r="P113" s="4"/>
    </row>
    <row r="114" spans="1:16" x14ac:dyDescent="0.35">
      <c r="A114" s="22" t="s">
        <v>38</v>
      </c>
      <c r="B114" s="87">
        <v>11378.8</v>
      </c>
      <c r="C114" s="87">
        <v>1741.46</v>
      </c>
      <c r="D114" s="88">
        <v>15.3</v>
      </c>
      <c r="E114" s="87">
        <v>718.63</v>
      </c>
      <c r="F114" s="88">
        <v>6.32</v>
      </c>
      <c r="G114" s="87">
        <v>1169.96</v>
      </c>
      <c r="H114" s="88">
        <v>10.28</v>
      </c>
      <c r="I114" s="87">
        <v>182.36</v>
      </c>
      <c r="J114" s="88">
        <v>1.6</v>
      </c>
      <c r="K114" s="87">
        <v>4593.82</v>
      </c>
      <c r="L114" s="88">
        <v>40.369999999999997</v>
      </c>
      <c r="M114" s="87">
        <v>6.42</v>
      </c>
      <c r="N114" s="89">
        <v>0.06</v>
      </c>
      <c r="O114" s="90" t="s">
        <v>134</v>
      </c>
      <c r="P114" s="4"/>
    </row>
    <row r="115" spans="1:16" ht="138" x14ac:dyDescent="0.35">
      <c r="A115" s="39" t="s">
        <v>66</v>
      </c>
      <c r="B115" s="13">
        <v>11</v>
      </c>
      <c r="C115" s="13">
        <v>1</v>
      </c>
      <c r="D115" s="91">
        <v>9.09</v>
      </c>
      <c r="E115" s="13" t="s">
        <v>136</v>
      </c>
      <c r="F115" s="91" t="s">
        <v>136</v>
      </c>
      <c r="G115" s="13" t="s">
        <v>136</v>
      </c>
      <c r="H115" s="91" t="s">
        <v>136</v>
      </c>
      <c r="I115" s="13" t="s">
        <v>136</v>
      </c>
      <c r="J115" s="91" t="s">
        <v>136</v>
      </c>
      <c r="K115" s="13">
        <v>8</v>
      </c>
      <c r="L115" s="91">
        <v>72.73</v>
      </c>
      <c r="M115" s="13">
        <v>1</v>
      </c>
      <c r="N115" s="91">
        <v>9.09</v>
      </c>
      <c r="O115" s="93" t="s">
        <v>67</v>
      </c>
      <c r="P115" s="4"/>
    </row>
    <row r="116" spans="1:16" x14ac:dyDescent="0.35">
      <c r="A116" s="38" t="s">
        <v>68</v>
      </c>
      <c r="B116" s="13">
        <v>20</v>
      </c>
      <c r="C116" s="13" t="s">
        <v>136</v>
      </c>
      <c r="D116" s="91" t="s">
        <v>136</v>
      </c>
      <c r="E116" s="13">
        <v>3</v>
      </c>
      <c r="F116" s="91">
        <v>15</v>
      </c>
      <c r="G116" s="13" t="s">
        <v>136</v>
      </c>
      <c r="H116" s="91" t="s">
        <v>136</v>
      </c>
      <c r="I116" s="13" t="s">
        <v>136</v>
      </c>
      <c r="J116" s="91" t="s">
        <v>136</v>
      </c>
      <c r="K116" s="13">
        <v>17</v>
      </c>
      <c r="L116" s="91">
        <v>85</v>
      </c>
      <c r="M116" s="13" t="s">
        <v>136</v>
      </c>
      <c r="N116" s="14" t="s">
        <v>136</v>
      </c>
      <c r="O116" s="92" t="s">
        <v>143</v>
      </c>
      <c r="P116" s="4"/>
    </row>
    <row r="117" spans="1:16" ht="103.5" x14ac:dyDescent="0.35">
      <c r="A117" s="39" t="s">
        <v>69</v>
      </c>
      <c r="B117" s="13">
        <v>121</v>
      </c>
      <c r="C117" s="13">
        <v>6</v>
      </c>
      <c r="D117" s="91">
        <v>4.96</v>
      </c>
      <c r="E117" s="13">
        <v>5.5</v>
      </c>
      <c r="F117" s="91">
        <v>4.55</v>
      </c>
      <c r="G117" s="13" t="s">
        <v>136</v>
      </c>
      <c r="H117" s="91" t="s">
        <v>136</v>
      </c>
      <c r="I117" s="13" t="s">
        <v>136</v>
      </c>
      <c r="J117" s="91" t="s">
        <v>136</v>
      </c>
      <c r="K117" s="13">
        <v>71.5</v>
      </c>
      <c r="L117" s="91">
        <v>59.09</v>
      </c>
      <c r="M117" s="13" t="s">
        <v>136</v>
      </c>
      <c r="N117" s="14" t="s">
        <v>136</v>
      </c>
      <c r="O117" s="93" t="s">
        <v>70</v>
      </c>
      <c r="P117" s="4"/>
    </row>
    <row r="118" spans="1:16" ht="120.75" x14ac:dyDescent="0.35">
      <c r="A118" s="39" t="s">
        <v>71</v>
      </c>
      <c r="B118" s="13">
        <v>56</v>
      </c>
      <c r="C118" s="13">
        <v>1.5</v>
      </c>
      <c r="D118" s="91">
        <v>2.68</v>
      </c>
      <c r="E118" s="13">
        <v>1</v>
      </c>
      <c r="F118" s="91">
        <v>1.79</v>
      </c>
      <c r="G118" s="13">
        <v>1.5</v>
      </c>
      <c r="H118" s="91">
        <v>2.68</v>
      </c>
      <c r="I118" s="13" t="s">
        <v>136</v>
      </c>
      <c r="J118" s="91" t="s">
        <v>136</v>
      </c>
      <c r="K118" s="13">
        <v>20.170000000000002</v>
      </c>
      <c r="L118" s="91">
        <v>36.020000000000003</v>
      </c>
      <c r="M118" s="13" t="s">
        <v>136</v>
      </c>
      <c r="N118" s="14" t="s">
        <v>136</v>
      </c>
      <c r="O118" s="93" t="s">
        <v>72</v>
      </c>
      <c r="P118" s="4"/>
    </row>
    <row r="119" spans="1:16" x14ac:dyDescent="0.35">
      <c r="A119" s="38" t="s">
        <v>73</v>
      </c>
      <c r="B119" s="13">
        <v>12</v>
      </c>
      <c r="C119" s="13" t="s">
        <v>136</v>
      </c>
      <c r="D119" s="91" t="s">
        <v>136</v>
      </c>
      <c r="E119" s="13">
        <v>1</v>
      </c>
      <c r="F119" s="91">
        <v>8.33</v>
      </c>
      <c r="G119" s="13" t="s">
        <v>136</v>
      </c>
      <c r="H119" s="91" t="s">
        <v>136</v>
      </c>
      <c r="I119" s="13" t="s">
        <v>136</v>
      </c>
      <c r="J119" s="91" t="s">
        <v>136</v>
      </c>
      <c r="K119" s="13">
        <v>5</v>
      </c>
      <c r="L119" s="91">
        <v>41.67</v>
      </c>
      <c r="M119" s="13" t="s">
        <v>136</v>
      </c>
      <c r="N119" s="14" t="s">
        <v>136</v>
      </c>
      <c r="O119" s="92" t="s">
        <v>144</v>
      </c>
      <c r="P119" s="4"/>
    </row>
    <row r="120" spans="1:16" x14ac:dyDescent="0.35">
      <c r="A120" s="38" t="s">
        <v>74</v>
      </c>
      <c r="B120" s="13">
        <v>159.94</v>
      </c>
      <c r="C120" s="13">
        <v>18.61</v>
      </c>
      <c r="D120" s="91">
        <v>11.64</v>
      </c>
      <c r="E120" s="13">
        <v>11.76</v>
      </c>
      <c r="F120" s="91">
        <v>7.35</v>
      </c>
      <c r="G120" s="13">
        <v>35.78</v>
      </c>
      <c r="H120" s="91">
        <v>22.37</v>
      </c>
      <c r="I120" s="13" t="s">
        <v>136</v>
      </c>
      <c r="J120" s="91" t="s">
        <v>136</v>
      </c>
      <c r="K120" s="13">
        <v>37.270000000000003</v>
      </c>
      <c r="L120" s="91">
        <v>23.3</v>
      </c>
      <c r="M120" s="13" t="s">
        <v>136</v>
      </c>
      <c r="N120" s="14" t="s">
        <v>136</v>
      </c>
      <c r="O120" s="92" t="s">
        <v>96</v>
      </c>
      <c r="P120" s="4"/>
    </row>
    <row r="121" spans="1:16" x14ac:dyDescent="0.35">
      <c r="A121" s="38" t="s">
        <v>75</v>
      </c>
      <c r="B121" s="13">
        <v>465.27</v>
      </c>
      <c r="C121" s="13">
        <v>59.08</v>
      </c>
      <c r="D121" s="91">
        <v>12.7</v>
      </c>
      <c r="E121" s="13">
        <v>40</v>
      </c>
      <c r="F121" s="91">
        <v>8.6</v>
      </c>
      <c r="G121" s="13">
        <v>88.01</v>
      </c>
      <c r="H121" s="91">
        <v>18.920000000000002</v>
      </c>
      <c r="I121" s="13">
        <v>1.17</v>
      </c>
      <c r="J121" s="91">
        <v>0.25</v>
      </c>
      <c r="K121" s="13">
        <v>123.56</v>
      </c>
      <c r="L121" s="91">
        <v>26.56</v>
      </c>
      <c r="M121" s="13" t="s">
        <v>136</v>
      </c>
      <c r="N121" s="14" t="s">
        <v>136</v>
      </c>
      <c r="O121" s="92" t="s">
        <v>97</v>
      </c>
      <c r="P121" s="4"/>
    </row>
    <row r="122" spans="1:16" ht="138" x14ac:dyDescent="0.35">
      <c r="A122" s="39" t="s">
        <v>76</v>
      </c>
      <c r="B122" s="13">
        <v>196.67</v>
      </c>
      <c r="C122" s="13">
        <v>12.2</v>
      </c>
      <c r="D122" s="91">
        <v>6.2</v>
      </c>
      <c r="E122" s="13" t="s">
        <v>136</v>
      </c>
      <c r="F122" s="91" t="s">
        <v>136</v>
      </c>
      <c r="G122" s="13">
        <v>5</v>
      </c>
      <c r="H122" s="91">
        <v>2.54</v>
      </c>
      <c r="I122" s="13" t="s">
        <v>136</v>
      </c>
      <c r="J122" s="14" t="s">
        <v>136</v>
      </c>
      <c r="K122" s="13">
        <v>62.57</v>
      </c>
      <c r="L122" s="91">
        <v>31.81</v>
      </c>
      <c r="M122" s="13" t="s">
        <v>136</v>
      </c>
      <c r="N122" s="14" t="s">
        <v>136</v>
      </c>
      <c r="O122" s="93" t="s">
        <v>77</v>
      </c>
      <c r="P122" s="4"/>
    </row>
    <row r="123" spans="1:16" x14ac:dyDescent="0.35">
      <c r="A123" s="38" t="s">
        <v>78</v>
      </c>
      <c r="B123" s="13">
        <v>78</v>
      </c>
      <c r="C123" s="13" t="s">
        <v>136</v>
      </c>
      <c r="D123" s="91" t="s">
        <v>136</v>
      </c>
      <c r="E123" s="13" t="s">
        <v>136</v>
      </c>
      <c r="F123" s="91" t="s">
        <v>136</v>
      </c>
      <c r="G123" s="13" t="s">
        <v>136</v>
      </c>
      <c r="H123" s="91" t="s">
        <v>136</v>
      </c>
      <c r="I123" s="13" t="s">
        <v>136</v>
      </c>
      <c r="J123" s="14" t="s">
        <v>136</v>
      </c>
      <c r="K123" s="13">
        <v>78</v>
      </c>
      <c r="L123" s="91">
        <v>100</v>
      </c>
      <c r="M123" s="13" t="s">
        <v>136</v>
      </c>
      <c r="N123" s="14" t="s">
        <v>136</v>
      </c>
      <c r="O123" s="92" t="s">
        <v>104</v>
      </c>
      <c r="P123" s="4"/>
    </row>
    <row r="124" spans="1:16" ht="155.25" x14ac:dyDescent="0.35">
      <c r="A124" s="39" t="s">
        <v>79</v>
      </c>
      <c r="B124" s="13">
        <v>152.91</v>
      </c>
      <c r="C124" s="13">
        <v>25.87</v>
      </c>
      <c r="D124" s="91">
        <v>16.920000000000002</v>
      </c>
      <c r="E124" s="13">
        <v>13.87</v>
      </c>
      <c r="F124" s="91">
        <v>9.07</v>
      </c>
      <c r="G124" s="13">
        <v>21.69</v>
      </c>
      <c r="H124" s="91">
        <v>14.18</v>
      </c>
      <c r="I124" s="13" t="s">
        <v>136</v>
      </c>
      <c r="J124" s="14" t="s">
        <v>136</v>
      </c>
      <c r="K124" s="13">
        <v>62.3</v>
      </c>
      <c r="L124" s="91">
        <v>40.74</v>
      </c>
      <c r="M124" s="13" t="s">
        <v>136</v>
      </c>
      <c r="N124" s="14" t="s">
        <v>136</v>
      </c>
      <c r="O124" s="93" t="s">
        <v>80</v>
      </c>
      <c r="P124" s="4"/>
    </row>
    <row r="125" spans="1:16" ht="155.25" x14ac:dyDescent="0.35">
      <c r="A125" s="39" t="s">
        <v>81</v>
      </c>
      <c r="B125" s="13">
        <v>4</v>
      </c>
      <c r="C125" s="13" t="s">
        <v>136</v>
      </c>
      <c r="D125" s="91" t="s">
        <v>136</v>
      </c>
      <c r="E125" s="13" t="s">
        <v>136</v>
      </c>
      <c r="F125" s="91" t="s">
        <v>136</v>
      </c>
      <c r="G125" s="13" t="s">
        <v>136</v>
      </c>
      <c r="H125" s="91" t="s">
        <v>136</v>
      </c>
      <c r="I125" s="13" t="s">
        <v>136</v>
      </c>
      <c r="J125" s="14" t="s">
        <v>136</v>
      </c>
      <c r="K125" s="13" t="s">
        <v>136</v>
      </c>
      <c r="L125" s="91" t="s">
        <v>136</v>
      </c>
      <c r="M125" s="13" t="s">
        <v>136</v>
      </c>
      <c r="N125" s="14" t="s">
        <v>136</v>
      </c>
      <c r="O125" s="93" t="s">
        <v>82</v>
      </c>
      <c r="P125" s="4"/>
    </row>
    <row r="126" spans="1:16" x14ac:dyDescent="0.35">
      <c r="A126" s="94" t="s">
        <v>83</v>
      </c>
      <c r="B126" s="95">
        <v>28</v>
      </c>
      <c r="C126" s="95">
        <v>4</v>
      </c>
      <c r="D126" s="96">
        <v>14.29</v>
      </c>
      <c r="E126" s="95">
        <v>1</v>
      </c>
      <c r="F126" s="96">
        <v>3.57</v>
      </c>
      <c r="G126" s="95">
        <v>3</v>
      </c>
      <c r="H126" s="96">
        <v>10.71</v>
      </c>
      <c r="I126" s="95" t="s">
        <v>136</v>
      </c>
      <c r="J126" s="97" t="s">
        <v>136</v>
      </c>
      <c r="K126" s="95">
        <v>13.67</v>
      </c>
      <c r="L126" s="96">
        <v>48.82</v>
      </c>
      <c r="M126" s="95" t="s">
        <v>136</v>
      </c>
      <c r="N126" s="97" t="s">
        <v>136</v>
      </c>
      <c r="O126" s="98" t="s">
        <v>145</v>
      </c>
      <c r="P126" s="4"/>
    </row>
    <row r="127" spans="1:16" x14ac:dyDescent="0.35">
      <c r="C127" s="13"/>
      <c r="D127" s="14"/>
      <c r="E127" s="13"/>
      <c r="F127" s="14"/>
      <c r="G127" s="13"/>
      <c r="H127" s="14"/>
      <c r="I127" s="13"/>
      <c r="J127" s="14"/>
      <c r="K127" s="13"/>
      <c r="L127" s="14"/>
      <c r="M127" s="13"/>
      <c r="N127" s="14"/>
      <c r="O127" s="99"/>
      <c r="P127" s="4"/>
    </row>
    <row r="128" spans="1:16" x14ac:dyDescent="0.35">
      <c r="A128" s="15" t="s">
        <v>84</v>
      </c>
      <c r="C128" s="13"/>
      <c r="D128" s="14"/>
      <c r="E128" s="13"/>
      <c r="F128" s="14"/>
      <c r="G128" s="13"/>
      <c r="H128" s="14"/>
      <c r="I128" s="13"/>
      <c r="J128" s="14"/>
      <c r="K128" s="13"/>
      <c r="L128" s="14"/>
      <c r="M128" s="13"/>
      <c r="N128" s="14"/>
      <c r="O128" s="99"/>
      <c r="P128" s="4"/>
    </row>
    <row r="129" spans="1:16" x14ac:dyDescent="0.35">
      <c r="A129" s="15" t="s">
        <v>85</v>
      </c>
      <c r="C129" s="13"/>
      <c r="D129" s="14"/>
      <c r="E129" s="13"/>
      <c r="F129" s="14"/>
      <c r="G129" s="13"/>
      <c r="H129" s="14"/>
      <c r="I129" s="13"/>
      <c r="J129" s="14"/>
      <c r="K129" s="13"/>
      <c r="L129" s="14"/>
      <c r="M129" s="13"/>
      <c r="N129" s="14"/>
      <c r="O129" s="99"/>
      <c r="P129" s="4"/>
    </row>
    <row r="130" spans="1:16" x14ac:dyDescent="0.35">
      <c r="A130" s="55" t="s">
        <v>146</v>
      </c>
      <c r="B130" s="56"/>
      <c r="C130" s="56"/>
      <c r="D130" s="56"/>
      <c r="E130" s="56"/>
      <c r="F130" s="56"/>
      <c r="G130" s="56"/>
      <c r="H130" s="14"/>
      <c r="I130" s="13"/>
      <c r="J130" s="14"/>
      <c r="K130" s="13"/>
      <c r="L130" s="14"/>
      <c r="M130" s="13"/>
      <c r="N130" s="14"/>
      <c r="O130" s="99"/>
      <c r="P130" s="4"/>
    </row>
    <row r="131" spans="1:16" x14ac:dyDescent="0.35">
      <c r="A131" s="55" t="s">
        <v>108</v>
      </c>
      <c r="B131" s="56"/>
      <c r="C131" s="56"/>
      <c r="D131" s="56"/>
      <c r="E131" s="56"/>
      <c r="F131" s="56"/>
      <c r="G131" s="56"/>
      <c r="H131" s="14"/>
      <c r="I131" s="13"/>
      <c r="J131" s="14"/>
      <c r="K131" s="13"/>
      <c r="L131" s="14"/>
      <c r="M131" s="13"/>
      <c r="N131" s="14"/>
      <c r="O131" s="99"/>
      <c r="P131" s="4"/>
    </row>
    <row r="132" spans="1:16" x14ac:dyDescent="0.35">
      <c r="A132" s="15" t="s">
        <v>86</v>
      </c>
      <c r="C132" s="13"/>
      <c r="D132" s="14"/>
      <c r="E132" s="13"/>
      <c r="F132" s="14"/>
      <c r="G132" s="13"/>
      <c r="H132" s="14"/>
      <c r="I132" s="13"/>
      <c r="J132" s="14"/>
      <c r="K132" s="13"/>
      <c r="L132" s="14"/>
      <c r="M132" s="13"/>
      <c r="N132" s="14"/>
      <c r="O132" s="99"/>
      <c r="P132" s="4"/>
    </row>
    <row r="133" spans="1:16" x14ac:dyDescent="0.35">
      <c r="A133" s="15" t="s">
        <v>87</v>
      </c>
      <c r="C133" s="13"/>
      <c r="D133" s="14"/>
      <c r="E133" s="13"/>
      <c r="F133" s="14"/>
      <c r="G133" s="13"/>
      <c r="H133" s="14"/>
      <c r="I133" s="13"/>
      <c r="J133" s="14"/>
      <c r="K133" s="13"/>
      <c r="L133" s="14"/>
      <c r="M133" s="13"/>
      <c r="N133" s="14"/>
      <c r="O133" s="99"/>
      <c r="P133" s="4"/>
    </row>
  </sheetData>
  <mergeCells count="171">
    <mergeCell ref="A130:G130"/>
    <mergeCell ref="A131:G131"/>
    <mergeCell ref="C110:D110"/>
    <mergeCell ref="E110:F110"/>
    <mergeCell ref="G110:H110"/>
    <mergeCell ref="I110:J110"/>
    <mergeCell ref="K110:L110"/>
    <mergeCell ref="M110:N110"/>
    <mergeCell ref="C111:D111"/>
    <mergeCell ref="E111:F111"/>
    <mergeCell ref="G111:H111"/>
    <mergeCell ref="I111:J111"/>
    <mergeCell ref="K111:L111"/>
    <mergeCell ref="M111:N111"/>
    <mergeCell ref="C108:D108"/>
    <mergeCell ref="E108:F108"/>
    <mergeCell ref="G108:H108"/>
    <mergeCell ref="I108:J108"/>
    <mergeCell ref="K108:L108"/>
    <mergeCell ref="M108:N108"/>
    <mergeCell ref="C109:D109"/>
    <mergeCell ref="E109:F109"/>
    <mergeCell ref="G109:H109"/>
    <mergeCell ref="I109:J109"/>
    <mergeCell ref="K109:L109"/>
    <mergeCell ref="M109:N109"/>
    <mergeCell ref="C83:D83"/>
    <mergeCell ref="E83:F83"/>
    <mergeCell ref="G83:H83"/>
    <mergeCell ref="I83:J83"/>
    <mergeCell ref="K83:L83"/>
    <mergeCell ref="M83:N83"/>
    <mergeCell ref="C106:N106"/>
    <mergeCell ref="C107:D107"/>
    <mergeCell ref="E107:F107"/>
    <mergeCell ref="G107:H107"/>
    <mergeCell ref="I107:J107"/>
    <mergeCell ref="K107:L107"/>
    <mergeCell ref="M107:N107"/>
    <mergeCell ref="C81:D81"/>
    <mergeCell ref="E81:F81"/>
    <mergeCell ref="G81:H81"/>
    <mergeCell ref="I81:J81"/>
    <mergeCell ref="K81:L81"/>
    <mergeCell ref="M81:N81"/>
    <mergeCell ref="C82:D82"/>
    <mergeCell ref="E82:F82"/>
    <mergeCell ref="G82:H82"/>
    <mergeCell ref="I82:J82"/>
    <mergeCell ref="K82:L82"/>
    <mergeCell ref="M82:N82"/>
    <mergeCell ref="C78:N78"/>
    <mergeCell ref="C79:D79"/>
    <mergeCell ref="E79:F79"/>
    <mergeCell ref="G79:H79"/>
    <mergeCell ref="I79:J79"/>
    <mergeCell ref="K79:L79"/>
    <mergeCell ref="M79:N79"/>
    <mergeCell ref="C80:D80"/>
    <mergeCell ref="E80:F80"/>
    <mergeCell ref="G80:H80"/>
    <mergeCell ref="I80:J80"/>
    <mergeCell ref="K80:L80"/>
    <mergeCell ref="M80:N80"/>
    <mergeCell ref="H60:I60"/>
    <mergeCell ref="J60:K60"/>
    <mergeCell ref="L60:M60"/>
    <mergeCell ref="N60:O60"/>
    <mergeCell ref="H59:I59"/>
    <mergeCell ref="J59:K59"/>
    <mergeCell ref="L59:M59"/>
    <mergeCell ref="N59:O59"/>
    <mergeCell ref="P59:Q59"/>
    <mergeCell ref="N57:O57"/>
    <mergeCell ref="P57:Q57"/>
    <mergeCell ref="R57:S57"/>
    <mergeCell ref="H58:I58"/>
    <mergeCell ref="J58:K58"/>
    <mergeCell ref="L58:M58"/>
    <mergeCell ref="N58:O58"/>
    <mergeCell ref="P58:Q58"/>
    <mergeCell ref="B57:C57"/>
    <mergeCell ref="D57:E57"/>
    <mergeCell ref="H57:I57"/>
    <mergeCell ref="J57:K57"/>
    <mergeCell ref="L57:M57"/>
    <mergeCell ref="B55:C55"/>
    <mergeCell ref="D55:E55"/>
    <mergeCell ref="F55:G55"/>
    <mergeCell ref="H55:S55"/>
    <mergeCell ref="B56:C56"/>
    <mergeCell ref="D56:E56"/>
    <mergeCell ref="F56:G56"/>
    <mergeCell ref="H56:I56"/>
    <mergeCell ref="J56:K56"/>
    <mergeCell ref="L56:M56"/>
    <mergeCell ref="N56:O56"/>
    <mergeCell ref="P56:Q56"/>
    <mergeCell ref="R56:S56"/>
    <mergeCell ref="B32:C32"/>
    <mergeCell ref="D32:E32"/>
    <mergeCell ref="H32:I32"/>
    <mergeCell ref="J32:K32"/>
    <mergeCell ref="L32:M32"/>
    <mergeCell ref="H35:I35"/>
    <mergeCell ref="J35:K35"/>
    <mergeCell ref="L35:M35"/>
    <mergeCell ref="N35:O35"/>
    <mergeCell ref="H34:I34"/>
    <mergeCell ref="J34:K34"/>
    <mergeCell ref="L34:M34"/>
    <mergeCell ref="N34:O34"/>
    <mergeCell ref="H33:I33"/>
    <mergeCell ref="J33:K33"/>
    <mergeCell ref="L33:M33"/>
    <mergeCell ref="N33:O33"/>
    <mergeCell ref="P33:Q33"/>
    <mergeCell ref="L31:M31"/>
    <mergeCell ref="N31:O31"/>
    <mergeCell ref="P31:Q31"/>
    <mergeCell ref="R31:S31"/>
    <mergeCell ref="P34:Q34"/>
    <mergeCell ref="N32:O32"/>
    <mergeCell ref="P32:Q32"/>
    <mergeCell ref="R32:S32"/>
    <mergeCell ref="N6:O6"/>
    <mergeCell ref="L6:M6"/>
    <mergeCell ref="P8:Q8"/>
    <mergeCell ref="P5:Q5"/>
    <mergeCell ref="P6:Q6"/>
    <mergeCell ref="L8:M8"/>
    <mergeCell ref="N9:O9"/>
    <mergeCell ref="N8:O8"/>
    <mergeCell ref="P7:Q7"/>
    <mergeCell ref="N7:O7"/>
    <mergeCell ref="B4:C4"/>
    <mergeCell ref="D4:E4"/>
    <mergeCell ref="F4:G4"/>
    <mergeCell ref="H4:S4"/>
    <mergeCell ref="B5:C5"/>
    <mergeCell ref="R5:S5"/>
    <mergeCell ref="L5:M5"/>
    <mergeCell ref="N5:O5"/>
    <mergeCell ref="D5:E5"/>
    <mergeCell ref="F5:G5"/>
    <mergeCell ref="H5:I5"/>
    <mergeCell ref="J5:K5"/>
    <mergeCell ref="H9:I9"/>
    <mergeCell ref="J9:K9"/>
    <mergeCell ref="H7:I7"/>
    <mergeCell ref="H8:I8"/>
    <mergeCell ref="D6:E6"/>
    <mergeCell ref="J8:K8"/>
    <mergeCell ref="A69:H69"/>
    <mergeCell ref="A70:H70"/>
    <mergeCell ref="L7:M7"/>
    <mergeCell ref="H6:I6"/>
    <mergeCell ref="J7:K7"/>
    <mergeCell ref="B31:C31"/>
    <mergeCell ref="D31:E31"/>
    <mergeCell ref="F31:G31"/>
    <mergeCell ref="H31:I31"/>
    <mergeCell ref="J31:K31"/>
    <mergeCell ref="B6:C6"/>
    <mergeCell ref="J6:K6"/>
    <mergeCell ref="L9:M9"/>
    <mergeCell ref="B30:C30"/>
    <mergeCell ref="D30:E30"/>
    <mergeCell ref="F30:G30"/>
    <mergeCell ref="H30:S30"/>
    <mergeCell ref="R6:S6"/>
  </mergeCells>
  <printOptions horizontalCentered="1"/>
  <pageMargins left="0.39370078740157483" right="0.59055118110236227" top="0.98425196850393704" bottom="0.98425196850393704" header="0.51181102362204722" footer="0.51181102362204722"/>
  <pageSetup paperSize="9" scale="58" fitToHeight="0" orientation="landscape" r:id="rId1"/>
  <headerFooter alignWithMargins="0"/>
  <rowBreaks count="2" manualBreakCount="2">
    <brk id="26" max="16383" man="1"/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NSO.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NSO.</dc:creator>
  <cp:lastModifiedBy>ADMIN</cp:lastModifiedBy>
  <cp:lastPrinted>2023-12-04T03:44:23Z</cp:lastPrinted>
  <dcterms:created xsi:type="dcterms:W3CDTF">1999-04-03T06:04:46Z</dcterms:created>
  <dcterms:modified xsi:type="dcterms:W3CDTF">2026-06-16T02:17:44Z</dcterms:modified>
</cp:coreProperties>
</file>