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สก.66\"/>
    </mc:Choice>
  </mc:AlternateContent>
  <xr:revisionPtr revIDLastSave="0" documentId="13_ncr:1_{3842B2D9-2414-4EB7-89BD-3E08F7A6B8FF}" xr6:coauthVersionLast="47" xr6:coauthVersionMax="47" xr10:uidLastSave="{00000000-0000-0000-0000-000000000000}"/>
  <bookViews>
    <workbookView xWindow="696" yWindow="1908" windowWidth="12372" windowHeight="10332" tabRatio="899" xr2:uid="{00000000-000D-0000-FFFF-FFFF00000000}"/>
  </bookViews>
  <sheets>
    <sheet name="ตาราง 9.1 " sheetId="318" r:id="rId1"/>
    <sheet name="9.1 (ต่อ) ชาย" sheetId="423" r:id="rId2"/>
    <sheet name="9.1 (ต่อ) หญิง" sheetId="440" r:id="rId3"/>
  </sheets>
  <definedNames>
    <definedName name="_xlnm.Print_Area" localSheetId="1">'9.1 (ต่อ) ชาย'!$A$1:$K$20</definedName>
    <definedName name="_xlnm.Print_Area" localSheetId="0">'ตาราง 9.1 '!$A$2:$J$25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440" l="1"/>
  <c r="I7" i="440"/>
  <c r="H7" i="440"/>
  <c r="G7" i="440"/>
  <c r="F7" i="440"/>
  <c r="E7" i="440"/>
  <c r="D7" i="440"/>
  <c r="E8" i="423"/>
  <c r="F8" i="423"/>
  <c r="G8" i="423"/>
  <c r="H8" i="423"/>
  <c r="I8" i="423"/>
  <c r="J8" i="423"/>
  <c r="D8" i="423"/>
  <c r="G9" i="318"/>
  <c r="H9" i="318"/>
  <c r="I9" i="318"/>
  <c r="J9" i="318"/>
  <c r="F9" i="318"/>
  <c r="E9" i="318"/>
  <c r="D9" i="318"/>
</calcChain>
</file>

<file path=xl/sharedStrings.xml><?xml version="1.0" encoding="utf-8"?>
<sst xmlns="http://schemas.openxmlformats.org/spreadsheetml/2006/main" count="74" uniqueCount="43">
  <si>
    <t>ขนาดเนื้อที่ถือครองทั้งสิ้น (ไร่)</t>
  </si>
  <si>
    <t>รวม  Total</t>
  </si>
  <si>
    <t xml:space="preserve">       ต่ำกว่า  Under 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</si>
  <si>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</si>
  <si>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</si>
  <si>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</si>
  <si>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</si>
  <si>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</si>
  <si>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</si>
  <si>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 xml:space="preserve">       140  ขึ้นไป  and over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</si>
  <si>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</si>
  <si>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</si>
  <si>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</si>
  <si>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</si>
  <si>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</si>
  <si>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</si>
  <si>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ชาย  Male</t>
  </si>
  <si>
    <t>หญิง  Female</t>
  </si>
  <si>
    <t xml:space="preserve">Total </t>
  </si>
  <si>
    <t xml:space="preserve">          ต่ำกว่า  Under  2</t>
  </si>
  <si>
    <t>Size of total area of holding  (rai)</t>
  </si>
  <si>
    <t>And over</t>
  </si>
  <si>
    <t xml:space="preserve">    140  ขึ้นไป  and over</t>
  </si>
  <si>
    <t>65 ปีขึ้นไป</t>
  </si>
  <si>
    <t>ต่ำกว่า
Under  25</t>
  </si>
  <si>
    <t>25 - 34</t>
  </si>
  <si>
    <t>35 - 44</t>
  </si>
  <si>
    <t>45 - 54</t>
  </si>
  <si>
    <t>55 - 64</t>
  </si>
  <si>
    <t>65 ขึ้นไป</t>
  </si>
  <si>
    <t>กลุ่มอายุ (ปี) Age group (Year)</t>
  </si>
  <si>
    <t xml:space="preserve">   Size of total area of holding  (rai)</t>
  </si>
  <si>
    <t>10 - 24</t>
  </si>
  <si>
    <t>เพศและกลุ่มอายุ   Sex and age group</t>
  </si>
  <si>
    <t xml:space="preserve">รวมทั้งสิ้น        </t>
  </si>
  <si>
    <t xml:space="preserve">รวมทั้งสิ้น     </t>
  </si>
  <si>
    <t>ตาราง  9.1  จำนวนผู้ถือครองทำการเกษตร จำแนกตามเพศ กลุ่มอายุ และขนาดเนื้อที่ถือครองทั้งสิ้น</t>
  </si>
  <si>
    <t xml:space="preserve">Table  9.1  Number of holders by sex, age group and size of total area of holding </t>
  </si>
  <si>
    <t>ตาราง  9.1  จำนวนผู้ถือครองทำการเกษตร จำแนกตามเพศ กลุ่มอายุ และขนาดเนื้อที่ถือครองทั้งสิ้น (ต่อ)</t>
  </si>
  <si>
    <t>Table  9.1  Number of holders by sex, age group and size of total area of holding (Contd.)</t>
  </si>
  <si>
    <t>ไม่รายงานเนื้อที่ถือครอง Not reported</t>
  </si>
  <si>
    <t>0</t>
  </si>
  <si>
    <t>9. ลักษณะทางด้านประชากรของผู้ถือครองทำการเกษตร  (ไม่รวมบริษัทและห้างหุ้นส่วนนิติบุคคล)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</si>
</sst>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b/>
      <sz val="16"/>
      <name val="TH SarabunPSK"/>
      <family val="2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</font>
    <font>
      <sz val="14"/>
      <name val="Cordia New"/>
      <family val="2"/>
    </font>
    <font>
      <sz val="16"/>
      <name val="Cordia New"/>
      <family val="2"/>
    </font>
    <font>
      <sz val="16"/>
      <name val="Angsana New"/>
      <family val="1"/>
    </font>
    <font>
      <sz val="14"/>
      <name val="AngsanaUPC"/>
      <family val="1"/>
    </font>
    <font>
      <sz val="8"/>
      <name val="Calibri"/>
      <family val="2"/>
      <charset val="222"/>
      <scheme val="minor"/>
    </font>
    <font>
      <sz val="12"/>
      <name val="TH SarabunPSK"/>
      <family val="2"/>
      <charset val="222"/>
    </font>
    <font>
      <sz val="14"/>
      <name val="TH SarabunPSK"/>
      <family val="2"/>
      <charset val="222"/>
    </font>
    <font>
      <sz val="15"/>
      <name val="TH SarabunPSK"/>
      <family val="2"/>
      <charset val="222"/>
    </font>
    <font>
      <sz val="13"/>
      <name val="TH SarabunPSK"/>
      <family val="2"/>
      <charset val="222"/>
    </font>
    <font>
      <b/>
      <sz val="12"/>
      <name val="TH SarabunPSK"/>
      <family val="2"/>
      <charset val="22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EC0E6"/>
        <bgColor indexed="64"/>
      </patternFill>
    </fill>
    <fill>
      <patternFill patternType="solid">
        <fgColor rgb="FFFCF2FB"/>
        <bgColor indexed="64"/>
      </patternFill>
    </fill>
    <fill>
      <patternFill patternType="solid">
        <fgColor rgb="FFBC7FCD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hair">
        <color theme="0"/>
      </top>
      <bottom/>
      <diagonal/>
    </border>
    <border>
      <left/>
      <right style="thin">
        <color theme="0"/>
      </right>
      <top/>
      <bottom style="hair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</borders>
  <cellStyleXfs count="210">
    <xf numFmtId="0" fontId="0" fillId="0" borderId="0"/>
    <xf numFmtId="0" fontId="3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6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6">
    <xf numFmtId="0" fontId="0" fillId="0" borderId="0" xfId="0"/>
    <xf numFmtId="165" fontId="14" fillId="0" borderId="0" xfId="64" applyNumberFormat="1" applyFont="1" applyFill="1" applyBorder="1" applyAlignment="1">
      <alignment horizontal="right" wrapText="1" indent="2"/>
    </xf>
    <xf numFmtId="0" fontId="15" fillId="0" borderId="0" xfId="130" applyFont="1"/>
    <xf numFmtId="0" fontId="14" fillId="0" borderId="0" xfId="130" applyFont="1"/>
    <xf numFmtId="0" fontId="15" fillId="0" borderId="0" xfId="1" applyFont="1"/>
    <xf numFmtId="0" fontId="15" fillId="0" borderId="0" xfId="130" applyFont="1" applyAlignment="1">
      <alignment horizontal="left"/>
    </xf>
    <xf numFmtId="0" fontId="13" fillId="0" borderId="0" xfId="130" applyFont="1"/>
    <xf numFmtId="0" fontId="16" fillId="0" borderId="0" xfId="130" applyFont="1"/>
    <xf numFmtId="0" fontId="14" fillId="0" borderId="0" xfId="1" applyFont="1"/>
    <xf numFmtId="0" fontId="16" fillId="0" borderId="0" xfId="130" applyFont="1" applyAlignment="1">
      <alignment horizontal="center"/>
    </xf>
    <xf numFmtId="0" fontId="14" fillId="15" borderId="0" xfId="130" applyFont="1" applyFill="1"/>
    <xf numFmtId="0" fontId="14" fillId="16" borderId="0" xfId="130" applyFont="1" applyFill="1"/>
    <xf numFmtId="0" fontId="4" fillId="0" borderId="0" xfId="130" applyFont="1" applyAlignment="1">
      <alignment horizontal="left"/>
    </xf>
    <xf numFmtId="0" fontId="14" fillId="15" borderId="3" xfId="130" applyFont="1" applyFill="1" applyBorder="1"/>
    <xf numFmtId="0" fontId="13" fillId="16" borderId="0" xfId="130" applyFont="1" applyFill="1"/>
    <xf numFmtId="0" fontId="14" fillId="16" borderId="2" xfId="130" applyFont="1" applyFill="1" applyBorder="1"/>
    <xf numFmtId="0" fontId="14" fillId="16" borderId="3" xfId="130" applyFont="1" applyFill="1" applyBorder="1"/>
    <xf numFmtId="0" fontId="14" fillId="16" borderId="9" xfId="130" applyFont="1" applyFill="1" applyBorder="1"/>
    <xf numFmtId="0" fontId="14" fillId="17" borderId="14" xfId="130" applyFont="1" applyFill="1" applyBorder="1" applyAlignment="1">
      <alignment horizontal="center" vertical="center" wrapText="1"/>
    </xf>
    <xf numFmtId="0" fontId="14" fillId="0" borderId="2" xfId="130" applyFont="1" applyBorder="1"/>
    <xf numFmtId="0" fontId="14" fillId="17" borderId="0" xfId="130" quotePrefix="1" applyFont="1" applyFill="1" applyAlignment="1">
      <alignment horizontal="center" vertical="center"/>
    </xf>
    <xf numFmtId="0" fontId="14" fillId="17" borderId="7" xfId="130" applyFont="1" applyFill="1" applyBorder="1" applyAlignment="1">
      <alignment horizontal="center" vertical="center" wrapText="1"/>
    </xf>
    <xf numFmtId="0" fontId="14" fillId="17" borderId="6" xfId="130" applyFont="1" applyFill="1" applyBorder="1" applyAlignment="1">
      <alignment wrapText="1"/>
    </xf>
    <xf numFmtId="165" fontId="17" fillId="0" borderId="0" xfId="130" applyNumberFormat="1" applyFont="1"/>
    <xf numFmtId="0" fontId="14" fillId="17" borderId="12" xfId="130" applyFont="1" applyFill="1" applyBorder="1" applyAlignment="1">
      <alignment horizontal="center" vertical="center" wrapText="1"/>
    </xf>
    <xf numFmtId="3" fontId="14" fillId="15" borderId="0" xfId="64" applyNumberFormat="1" applyFont="1" applyFill="1" applyBorder="1" applyAlignment="1">
      <alignment horizontal="right"/>
    </xf>
    <xf numFmtId="3" fontId="14" fillId="16" borderId="0" xfId="64" applyNumberFormat="1" applyFont="1" applyFill="1" applyBorder="1" applyAlignment="1">
      <alignment horizontal="right"/>
    </xf>
    <xf numFmtId="0" fontId="13" fillId="16" borderId="0" xfId="130" applyFont="1" applyFill="1" applyAlignment="1">
      <alignment horizontal="right"/>
    </xf>
    <xf numFmtId="0" fontId="14" fillId="17" borderId="4" xfId="130" applyFont="1" applyFill="1" applyBorder="1" applyAlignment="1">
      <alignment horizontal="center" vertical="center" wrapText="1"/>
    </xf>
    <xf numFmtId="3" fontId="14" fillId="16" borderId="2" xfId="130" applyNumberFormat="1" applyFont="1" applyFill="1" applyBorder="1" applyAlignment="1">
      <alignment horizontal="right"/>
    </xf>
    <xf numFmtId="165" fontId="14" fillId="15" borderId="0" xfId="64" applyNumberFormat="1" applyFont="1" applyFill="1" applyBorder="1" applyAlignment="1">
      <alignment horizontal="right" wrapText="1"/>
    </xf>
    <xf numFmtId="165" fontId="14" fillId="16" borderId="0" xfId="64" applyNumberFormat="1" applyFont="1" applyFill="1" applyBorder="1" applyAlignment="1">
      <alignment horizontal="right" wrapText="1"/>
    </xf>
    <xf numFmtId="49" fontId="14" fillId="16" borderId="0" xfId="64" applyNumberFormat="1" applyFont="1" applyFill="1" applyBorder="1" applyAlignment="1">
      <alignment horizontal="right" wrapText="1"/>
    </xf>
    <xf numFmtId="3" fontId="13" fillId="16" borderId="0" xfId="130" applyNumberFormat="1" applyFont="1" applyFill="1" applyAlignment="1">
      <alignment horizontal="right"/>
    </xf>
    <xf numFmtId="3" fontId="14" fillId="15" borderId="0" xfId="131" applyNumberFormat="1" applyFont="1" applyFill="1" applyBorder="1" applyAlignment="1">
      <alignment horizontal="right"/>
    </xf>
    <xf numFmtId="0" fontId="14" fillId="17" borderId="13" xfId="130" applyFont="1" applyFill="1" applyBorder="1" applyAlignment="1">
      <alignment horizontal="center" wrapText="1"/>
    </xf>
    <xf numFmtId="0" fontId="14" fillId="17" borderId="15" xfId="130" applyFont="1" applyFill="1" applyBorder="1" applyAlignment="1">
      <alignment horizontal="center" wrapText="1"/>
    </xf>
    <xf numFmtId="0" fontId="14" fillId="17" borderId="18" xfId="130" applyFont="1" applyFill="1" applyBorder="1" applyAlignment="1">
      <alignment horizontal="center"/>
    </xf>
    <xf numFmtId="0" fontId="14" fillId="17" borderId="0" xfId="130" applyFont="1" applyFill="1" applyAlignment="1">
      <alignment horizontal="center" vertical="center" wrapText="1"/>
    </xf>
    <xf numFmtId="0" fontId="14" fillId="17" borderId="3" xfId="130" applyFont="1" applyFill="1" applyBorder="1" applyAlignment="1">
      <alignment horizontal="center" vertical="center" wrapText="1"/>
    </xf>
    <xf numFmtId="0" fontId="14" fillId="17" borderId="0" xfId="130" quotePrefix="1" applyFont="1" applyFill="1" applyAlignment="1">
      <alignment horizontal="center" vertical="center"/>
    </xf>
    <xf numFmtId="0" fontId="14" fillId="17" borderId="12" xfId="130" quotePrefix="1" applyFont="1" applyFill="1" applyBorder="1" applyAlignment="1">
      <alignment horizontal="center" vertical="center"/>
    </xf>
    <xf numFmtId="0" fontId="14" fillId="17" borderId="5" xfId="130" quotePrefix="1" applyFont="1" applyFill="1" applyBorder="1" applyAlignment="1">
      <alignment horizontal="center" vertical="center"/>
    </xf>
    <xf numFmtId="0" fontId="14" fillId="17" borderId="4" xfId="130" quotePrefix="1" applyFont="1" applyFill="1" applyBorder="1" applyAlignment="1">
      <alignment horizontal="center" vertical="center"/>
    </xf>
    <xf numFmtId="0" fontId="14" fillId="17" borderId="6" xfId="130" quotePrefix="1" applyFont="1" applyFill="1" applyBorder="1" applyAlignment="1">
      <alignment horizontal="center" vertical="center"/>
    </xf>
    <xf numFmtId="0" fontId="14" fillId="17" borderId="7" xfId="130" quotePrefix="1" applyFont="1" applyFill="1" applyBorder="1" applyAlignment="1">
      <alignment horizontal="center" vertical="center"/>
    </xf>
    <xf numFmtId="0" fontId="14" fillId="17" borderId="8" xfId="130" quotePrefix="1" applyFont="1" applyFill="1" applyBorder="1" applyAlignment="1">
      <alignment horizontal="center" vertical="center"/>
    </xf>
    <xf numFmtId="0" fontId="14" fillId="17" borderId="9" xfId="130" quotePrefix="1" applyFont="1" applyFill="1" applyBorder="1" applyAlignment="1">
      <alignment horizontal="center" vertical="center"/>
    </xf>
    <xf numFmtId="0" fontId="14" fillId="17" borderId="12" xfId="130" applyFont="1" applyFill="1" applyBorder="1" applyAlignment="1">
      <alignment horizontal="center" vertical="center" wrapText="1"/>
    </xf>
    <xf numFmtId="0" fontId="14" fillId="17" borderId="16" xfId="130" applyFont="1" applyFill="1" applyBorder="1" applyAlignment="1">
      <alignment horizontal="center" vertical="center" wrapText="1"/>
    </xf>
    <xf numFmtId="0" fontId="14" fillId="17" borderId="17" xfId="130" applyFont="1" applyFill="1" applyBorder="1" applyAlignment="1">
      <alignment horizontal="center"/>
    </xf>
    <xf numFmtId="0" fontId="14" fillId="17" borderId="11" xfId="130" applyFont="1" applyFill="1" applyBorder="1" applyAlignment="1">
      <alignment horizontal="center"/>
    </xf>
    <xf numFmtId="0" fontId="14" fillId="17" borderId="3" xfId="130" quotePrefix="1" applyFont="1" applyFill="1" applyBorder="1" applyAlignment="1">
      <alignment horizontal="center" vertical="center"/>
    </xf>
    <xf numFmtId="0" fontId="14" fillId="17" borderId="10" xfId="130" quotePrefix="1" applyFont="1" applyFill="1" applyBorder="1" applyAlignment="1">
      <alignment horizontal="center" vertical="center" wrapText="1"/>
    </xf>
    <xf numFmtId="0" fontId="14" fillId="17" borderId="10" xfId="130" quotePrefix="1" applyFont="1" applyFill="1" applyBorder="1" applyAlignment="1">
      <alignment horizontal="center" vertical="center"/>
    </xf>
    <xf numFmtId="0" fontId="14" fillId="17" borderId="14" xfId="130" quotePrefix="1" applyFont="1" applyFill="1" applyBorder="1" applyAlignment="1">
      <alignment horizontal="center" vertical="center"/>
    </xf>
  </cellXfs>
  <cellStyles count="210">
    <cellStyle name="20% - ส่วนที่ถูกเน้น1 2" xfId="4" xr:uid="{00000000-0005-0000-0000-000000000000}"/>
    <cellStyle name="20% - ส่วนที่ถูกเน้น1 3" xfId="5" xr:uid="{00000000-0005-0000-0000-000001000000}"/>
    <cellStyle name="20% - ส่วนที่ถูกเน้น1 4" xfId="6" xr:uid="{00000000-0005-0000-0000-000002000000}"/>
    <cellStyle name="20% - ส่วนที่ถูกเน้น1 5" xfId="7" xr:uid="{00000000-0005-0000-0000-000003000000}"/>
    <cellStyle name="20% - ส่วนที่ถูกเน้น1 6" xfId="8" xr:uid="{00000000-0005-0000-0000-000004000000}"/>
    <cellStyle name="20% - ส่วนที่ถูกเน้น2 2" xfId="9" xr:uid="{00000000-0005-0000-0000-000005000000}"/>
    <cellStyle name="20% - ส่วนที่ถูกเน้น2 3" xfId="10" xr:uid="{00000000-0005-0000-0000-000006000000}"/>
    <cellStyle name="20% - ส่วนที่ถูกเน้น2 4" xfId="11" xr:uid="{00000000-0005-0000-0000-000007000000}"/>
    <cellStyle name="20% - ส่วนที่ถูกเน้น2 5" xfId="12" xr:uid="{00000000-0005-0000-0000-000008000000}"/>
    <cellStyle name="20% - ส่วนที่ถูกเน้น2 6" xfId="13" xr:uid="{00000000-0005-0000-0000-000009000000}"/>
    <cellStyle name="20% - ส่วนที่ถูกเน้น3 2" xfId="14" xr:uid="{00000000-0005-0000-0000-00000A000000}"/>
    <cellStyle name="20% - ส่วนที่ถูกเน้น3 3" xfId="15" xr:uid="{00000000-0005-0000-0000-00000B000000}"/>
    <cellStyle name="20% - ส่วนที่ถูกเน้น3 4" xfId="16" xr:uid="{00000000-0005-0000-0000-00000C000000}"/>
    <cellStyle name="20% - ส่วนที่ถูกเน้น3 5" xfId="17" xr:uid="{00000000-0005-0000-0000-00000D000000}"/>
    <cellStyle name="20% - ส่วนที่ถูกเน้น3 6" xfId="18" xr:uid="{00000000-0005-0000-0000-00000E000000}"/>
    <cellStyle name="20% - ส่วนที่ถูกเน้น4 2" xfId="19" xr:uid="{00000000-0005-0000-0000-00000F000000}"/>
    <cellStyle name="20% - ส่วนที่ถูกเน้น4 3" xfId="20" xr:uid="{00000000-0005-0000-0000-000010000000}"/>
    <cellStyle name="20% - ส่วนที่ถูกเน้น4 4" xfId="21" xr:uid="{00000000-0005-0000-0000-000011000000}"/>
    <cellStyle name="20% - ส่วนที่ถูกเน้น4 5" xfId="22" xr:uid="{00000000-0005-0000-0000-000012000000}"/>
    <cellStyle name="20% - ส่วนที่ถูกเน้น4 6" xfId="23" xr:uid="{00000000-0005-0000-0000-000013000000}"/>
    <cellStyle name="20% - ส่วนที่ถูกเน้น5 2" xfId="24" xr:uid="{00000000-0005-0000-0000-000014000000}"/>
    <cellStyle name="20% - ส่วนที่ถูกเน้น5 3" xfId="25" xr:uid="{00000000-0005-0000-0000-000015000000}"/>
    <cellStyle name="20% - ส่วนที่ถูกเน้น5 4" xfId="26" xr:uid="{00000000-0005-0000-0000-000016000000}"/>
    <cellStyle name="20% - ส่วนที่ถูกเน้น5 5" xfId="27" xr:uid="{00000000-0005-0000-0000-000017000000}"/>
    <cellStyle name="20% - ส่วนที่ถูกเน้น5 6" xfId="28" xr:uid="{00000000-0005-0000-0000-000018000000}"/>
    <cellStyle name="20% - ส่วนที่ถูกเน้น6 2" xfId="29" xr:uid="{00000000-0005-0000-0000-000019000000}"/>
    <cellStyle name="20% - ส่วนที่ถูกเน้น6 3" xfId="30" xr:uid="{00000000-0005-0000-0000-00001A000000}"/>
    <cellStyle name="20% - ส่วนที่ถูกเน้น6 4" xfId="31" xr:uid="{00000000-0005-0000-0000-00001B000000}"/>
    <cellStyle name="20% - ส่วนที่ถูกเน้น6 5" xfId="32" xr:uid="{00000000-0005-0000-0000-00001C000000}"/>
    <cellStyle name="20% - ส่วนที่ถูกเน้น6 6" xfId="33" xr:uid="{00000000-0005-0000-0000-00001D000000}"/>
    <cellStyle name="40% - ส่วนที่ถูกเน้น1 2" xfId="34" xr:uid="{00000000-0005-0000-0000-00001E000000}"/>
    <cellStyle name="40% - ส่วนที่ถูกเน้น1 3" xfId="35" xr:uid="{00000000-0005-0000-0000-00001F000000}"/>
    <cellStyle name="40% - ส่วนที่ถูกเน้น1 4" xfId="36" xr:uid="{00000000-0005-0000-0000-000020000000}"/>
    <cellStyle name="40% - ส่วนที่ถูกเน้น1 5" xfId="37" xr:uid="{00000000-0005-0000-0000-000021000000}"/>
    <cellStyle name="40% - ส่วนที่ถูกเน้น1 6" xfId="38" xr:uid="{00000000-0005-0000-0000-000022000000}"/>
    <cellStyle name="40% - ส่วนที่ถูกเน้น2 2" xfId="39" xr:uid="{00000000-0005-0000-0000-000023000000}"/>
    <cellStyle name="40% - ส่วนที่ถูกเน้น2 3" xfId="40" xr:uid="{00000000-0005-0000-0000-000024000000}"/>
    <cellStyle name="40% - ส่วนที่ถูกเน้น2 4" xfId="41" xr:uid="{00000000-0005-0000-0000-000025000000}"/>
    <cellStyle name="40% - ส่วนที่ถูกเน้น2 5" xfId="42" xr:uid="{00000000-0005-0000-0000-000026000000}"/>
    <cellStyle name="40% - ส่วนที่ถูกเน้น2 6" xfId="43" xr:uid="{00000000-0005-0000-0000-000027000000}"/>
    <cellStyle name="40% - ส่วนที่ถูกเน้น3 2" xfId="44" xr:uid="{00000000-0005-0000-0000-000028000000}"/>
    <cellStyle name="40% - ส่วนที่ถูกเน้น3 3" xfId="45" xr:uid="{00000000-0005-0000-0000-000029000000}"/>
    <cellStyle name="40% - ส่วนที่ถูกเน้น3 4" xfId="46" xr:uid="{00000000-0005-0000-0000-00002A000000}"/>
    <cellStyle name="40% - ส่วนที่ถูกเน้น3 5" xfId="47" xr:uid="{00000000-0005-0000-0000-00002B000000}"/>
    <cellStyle name="40% - ส่วนที่ถูกเน้น3 6" xfId="48" xr:uid="{00000000-0005-0000-0000-00002C000000}"/>
    <cellStyle name="40% - ส่วนที่ถูกเน้น4 2" xfId="49" xr:uid="{00000000-0005-0000-0000-00002D000000}"/>
    <cellStyle name="40% - ส่วนที่ถูกเน้น4 3" xfId="50" xr:uid="{00000000-0005-0000-0000-00002E000000}"/>
    <cellStyle name="40% - ส่วนที่ถูกเน้น4 4" xfId="51" xr:uid="{00000000-0005-0000-0000-00002F000000}"/>
    <cellStyle name="40% - ส่วนที่ถูกเน้น4 5" xfId="52" xr:uid="{00000000-0005-0000-0000-000030000000}"/>
    <cellStyle name="40% - ส่วนที่ถูกเน้น4 6" xfId="53" xr:uid="{00000000-0005-0000-0000-000031000000}"/>
    <cellStyle name="40% - ส่วนที่ถูกเน้น5 2" xfId="54" xr:uid="{00000000-0005-0000-0000-000032000000}"/>
    <cellStyle name="40% - ส่วนที่ถูกเน้น5 3" xfId="55" xr:uid="{00000000-0005-0000-0000-000033000000}"/>
    <cellStyle name="40% - ส่วนที่ถูกเน้น5 4" xfId="56" xr:uid="{00000000-0005-0000-0000-000034000000}"/>
    <cellStyle name="40% - ส่วนที่ถูกเน้น5 5" xfId="57" xr:uid="{00000000-0005-0000-0000-000035000000}"/>
    <cellStyle name="40% - ส่วนที่ถูกเน้น5 6" xfId="58" xr:uid="{00000000-0005-0000-0000-000036000000}"/>
    <cellStyle name="40% - ส่วนที่ถูกเน้น6 2" xfId="59" xr:uid="{00000000-0005-0000-0000-000037000000}"/>
    <cellStyle name="40% - ส่วนที่ถูกเน้น6 3" xfId="60" xr:uid="{00000000-0005-0000-0000-000038000000}"/>
    <cellStyle name="40% - ส่วนที่ถูกเน้น6 4" xfId="61" xr:uid="{00000000-0005-0000-0000-000039000000}"/>
    <cellStyle name="40% - ส่วนที่ถูกเน้น6 5" xfId="62" xr:uid="{00000000-0005-0000-0000-00003A000000}"/>
    <cellStyle name="40% - ส่วนที่ถูกเน้น6 6" xfId="63" xr:uid="{00000000-0005-0000-0000-00003B000000}"/>
    <cellStyle name="Comma 2" xfId="64" xr:uid="{00000000-0005-0000-0000-00003C000000}"/>
    <cellStyle name="Comma 2 2" xfId="187" xr:uid="{00000000-0005-0000-0000-00003D000000}"/>
    <cellStyle name="Comma 3" xfId="65" xr:uid="{00000000-0005-0000-0000-00003E000000}"/>
    <cellStyle name="Comma 3 2" xfId="188" xr:uid="{00000000-0005-0000-0000-00003F000000}"/>
    <cellStyle name="Comma 4" xfId="131" xr:uid="{00000000-0005-0000-0000-000040000000}"/>
    <cellStyle name="Comma 4 2" xfId="207" xr:uid="{00000000-0005-0000-0000-000041000000}"/>
    <cellStyle name="Comma 5" xfId="172" xr:uid="{00000000-0005-0000-0000-000042000000}"/>
    <cellStyle name="Comma 5 2" xfId="208" xr:uid="{00000000-0005-0000-0000-000043000000}"/>
    <cellStyle name="Comma 6" xfId="176" xr:uid="{00000000-0005-0000-0000-000044000000}"/>
    <cellStyle name="Comma 6 2" xfId="209" xr:uid="{00000000-0005-0000-0000-000045000000}"/>
    <cellStyle name="Normal" xfId="0" builtinId="0"/>
    <cellStyle name="Normal 10" xfId="66" xr:uid="{00000000-0005-0000-0000-000046000000}"/>
    <cellStyle name="Normal 10 2" xfId="67" xr:uid="{00000000-0005-0000-0000-000047000000}"/>
    <cellStyle name="Normal 10 2 2" xfId="134" xr:uid="{00000000-0005-0000-0000-000048000000}"/>
    <cellStyle name="Normal 11" xfId="68" xr:uid="{00000000-0005-0000-0000-000049000000}"/>
    <cellStyle name="Normal 11 2" xfId="69" xr:uid="{00000000-0005-0000-0000-00004A000000}"/>
    <cellStyle name="Normal 11 2 2" xfId="146" xr:uid="{00000000-0005-0000-0000-00004B000000}"/>
    <cellStyle name="Normal 12" xfId="70" xr:uid="{00000000-0005-0000-0000-00004C000000}"/>
    <cellStyle name="Normal 12 2" xfId="71" xr:uid="{00000000-0005-0000-0000-00004D000000}"/>
    <cellStyle name="Normal 12 2 2" xfId="147" xr:uid="{00000000-0005-0000-0000-00004E000000}"/>
    <cellStyle name="Normal 13" xfId="72" xr:uid="{00000000-0005-0000-0000-00004F000000}"/>
    <cellStyle name="Normal 13 2" xfId="148" xr:uid="{00000000-0005-0000-0000-000050000000}"/>
    <cellStyle name="Normal 14" xfId="73" xr:uid="{00000000-0005-0000-0000-000051000000}"/>
    <cellStyle name="Normal 14 2" xfId="149" xr:uid="{00000000-0005-0000-0000-000052000000}"/>
    <cellStyle name="Normal 15" xfId="74" xr:uid="{00000000-0005-0000-0000-000053000000}"/>
    <cellStyle name="Normal 15 2" xfId="180" xr:uid="{00000000-0005-0000-0000-000054000000}"/>
    <cellStyle name="Normal 16" xfId="75" xr:uid="{00000000-0005-0000-0000-000055000000}"/>
    <cellStyle name="Normal 16 2" xfId="189" xr:uid="{00000000-0005-0000-0000-000056000000}"/>
    <cellStyle name="Normal 17" xfId="76" xr:uid="{00000000-0005-0000-0000-000057000000}"/>
    <cellStyle name="Normal 17 2" xfId="182" xr:uid="{00000000-0005-0000-0000-000058000000}"/>
    <cellStyle name="Normal 18" xfId="129" xr:uid="{00000000-0005-0000-0000-000059000000}"/>
    <cellStyle name="Normal 18 2" xfId="130" xr:uid="{00000000-0005-0000-0000-00005A000000}"/>
    <cellStyle name="Normal 18 2 2" xfId="140" xr:uid="{00000000-0005-0000-0000-00005B000000}"/>
    <cellStyle name="Normal 18 3" xfId="183" xr:uid="{00000000-0005-0000-0000-00005C000000}"/>
    <cellStyle name="Normal 19" xfId="152" xr:uid="{00000000-0005-0000-0000-00005D000000}"/>
    <cellStyle name="Normal 19 2" xfId="184" xr:uid="{00000000-0005-0000-0000-00005E000000}"/>
    <cellStyle name="Normal 2" xfId="1" xr:uid="{00000000-0005-0000-0000-00005F000000}"/>
    <cellStyle name="Normal 2 2" xfId="77" xr:uid="{00000000-0005-0000-0000-000060000000}"/>
    <cellStyle name="Normal 2 2 2" xfId="190" xr:uid="{00000000-0005-0000-0000-000061000000}"/>
    <cellStyle name="Normal 2 3" xfId="138" xr:uid="{00000000-0005-0000-0000-000062000000}"/>
    <cellStyle name="Normal 2 4" xfId="177" xr:uid="{00000000-0005-0000-0000-000063000000}"/>
    <cellStyle name="Normal 20" xfId="175" xr:uid="{00000000-0005-0000-0000-000064000000}"/>
    <cellStyle name="Normal 21" xfId="185" xr:uid="{00000000-0005-0000-0000-000065000000}"/>
    <cellStyle name="Normal 21 2" xfId="186" xr:uid="{00000000-0005-0000-0000-000066000000}"/>
    <cellStyle name="Normal 22" xfId="154" xr:uid="{00000000-0005-0000-0000-000067000000}"/>
    <cellStyle name="Normal 23" xfId="155" xr:uid="{00000000-0005-0000-0000-000068000000}"/>
    <cellStyle name="Normal 24" xfId="156" xr:uid="{00000000-0005-0000-0000-000069000000}"/>
    <cellStyle name="Normal 25" xfId="157" xr:uid="{00000000-0005-0000-0000-00006A000000}"/>
    <cellStyle name="Normal 26" xfId="158" xr:uid="{00000000-0005-0000-0000-00006B000000}"/>
    <cellStyle name="Normal 27" xfId="159" xr:uid="{00000000-0005-0000-0000-00006C000000}"/>
    <cellStyle name="Normal 28" xfId="166" xr:uid="{00000000-0005-0000-0000-00006D000000}"/>
    <cellStyle name="Normal 29" xfId="167" xr:uid="{00000000-0005-0000-0000-00006E000000}"/>
    <cellStyle name="Normal 3" xfId="78" xr:uid="{00000000-0005-0000-0000-00006F000000}"/>
    <cellStyle name="Normal 3 2" xfId="79" xr:uid="{00000000-0005-0000-0000-000070000000}"/>
    <cellStyle name="Normal 3 2 2" xfId="133" xr:uid="{00000000-0005-0000-0000-000071000000}"/>
    <cellStyle name="Normal 3 3" xfId="142" xr:uid="{00000000-0005-0000-0000-000072000000}"/>
    <cellStyle name="Normal 30" xfId="168" xr:uid="{00000000-0005-0000-0000-000073000000}"/>
    <cellStyle name="Normal 31" xfId="169" xr:uid="{00000000-0005-0000-0000-000074000000}"/>
    <cellStyle name="Normal 32" xfId="170" xr:uid="{00000000-0005-0000-0000-000075000000}"/>
    <cellStyle name="Normal 33" xfId="171" xr:uid="{00000000-0005-0000-0000-000076000000}"/>
    <cellStyle name="Normal 34" xfId="160" xr:uid="{00000000-0005-0000-0000-000077000000}"/>
    <cellStyle name="Normal 35" xfId="161" xr:uid="{00000000-0005-0000-0000-000078000000}"/>
    <cellStyle name="Normal 36" xfId="162" xr:uid="{00000000-0005-0000-0000-000079000000}"/>
    <cellStyle name="Normal 37" xfId="163" xr:uid="{00000000-0005-0000-0000-00007A000000}"/>
    <cellStyle name="Normal 38" xfId="164" xr:uid="{00000000-0005-0000-0000-00007B000000}"/>
    <cellStyle name="Normal 39" xfId="165" xr:uid="{00000000-0005-0000-0000-00007C000000}"/>
    <cellStyle name="Normal 4" xfId="80" xr:uid="{00000000-0005-0000-0000-00007D000000}"/>
    <cellStyle name="Normal 4 2" xfId="153" xr:uid="{00000000-0005-0000-0000-00007E000000}"/>
    <cellStyle name="Normal 47" xfId="141" xr:uid="{00000000-0005-0000-0000-00007F000000}"/>
    <cellStyle name="Normal 5" xfId="81" xr:uid="{00000000-0005-0000-0000-000080000000}"/>
    <cellStyle name="Normal 5 2" xfId="82" xr:uid="{00000000-0005-0000-0000-000081000000}"/>
    <cellStyle name="Normal 5 2 2" xfId="143" xr:uid="{00000000-0005-0000-0000-000082000000}"/>
    <cellStyle name="Normal 6" xfId="83" xr:uid="{00000000-0005-0000-0000-000083000000}"/>
    <cellStyle name="Normal 6 2" xfId="84" xr:uid="{00000000-0005-0000-0000-000084000000}"/>
    <cellStyle name="Normal 6 2 2" xfId="179" xr:uid="{00000000-0005-0000-0000-000085000000}"/>
    <cellStyle name="Normal 6 3" xfId="178" xr:uid="{00000000-0005-0000-0000-000086000000}"/>
    <cellStyle name="Normal 7" xfId="85" xr:uid="{00000000-0005-0000-0000-000087000000}"/>
    <cellStyle name="Normal 7 2" xfId="86" xr:uid="{00000000-0005-0000-0000-000088000000}"/>
    <cellStyle name="Normal 7 2 2" xfId="150" xr:uid="{00000000-0005-0000-0000-000089000000}"/>
    <cellStyle name="Normal 8" xfId="87" xr:uid="{00000000-0005-0000-0000-00008A000000}"/>
    <cellStyle name="Normal 8 2" xfId="88" xr:uid="{00000000-0005-0000-0000-00008B000000}"/>
    <cellStyle name="Normal 8 2 2" xfId="144" xr:uid="{00000000-0005-0000-0000-00008C000000}"/>
    <cellStyle name="Normal 85" xfId="173" xr:uid="{00000000-0005-0000-0000-00008D000000}"/>
    <cellStyle name="Normal 9" xfId="89" xr:uid="{00000000-0005-0000-0000-00008E000000}"/>
    <cellStyle name="Normal 9 2" xfId="145" xr:uid="{00000000-0005-0000-0000-00008F000000}"/>
    <cellStyle name="Note 10" xfId="90" xr:uid="{00000000-0005-0000-0000-000090000000}"/>
    <cellStyle name="Note 10 2" xfId="191" xr:uid="{00000000-0005-0000-0000-000091000000}"/>
    <cellStyle name="Note 11" xfId="91" xr:uid="{00000000-0005-0000-0000-000092000000}"/>
    <cellStyle name="Note 11 2" xfId="192" xr:uid="{00000000-0005-0000-0000-000093000000}"/>
    <cellStyle name="Note 12" xfId="92" xr:uid="{00000000-0005-0000-0000-000094000000}"/>
    <cellStyle name="Note 12 2" xfId="193" xr:uid="{00000000-0005-0000-0000-000095000000}"/>
    <cellStyle name="Note 13" xfId="93" xr:uid="{00000000-0005-0000-0000-000096000000}"/>
    <cellStyle name="Note 13 2" xfId="194" xr:uid="{00000000-0005-0000-0000-000097000000}"/>
    <cellStyle name="Note 14" xfId="94" xr:uid="{00000000-0005-0000-0000-000098000000}"/>
    <cellStyle name="Note 14 2" xfId="195" xr:uid="{00000000-0005-0000-0000-000099000000}"/>
    <cellStyle name="Note 15" xfId="95" xr:uid="{00000000-0005-0000-0000-00009A000000}"/>
    <cellStyle name="Note 15 2" xfId="196" xr:uid="{00000000-0005-0000-0000-00009B000000}"/>
    <cellStyle name="Note 16" xfId="96" xr:uid="{00000000-0005-0000-0000-00009C000000}"/>
    <cellStyle name="Note 16 2" xfId="197" xr:uid="{00000000-0005-0000-0000-00009D000000}"/>
    <cellStyle name="Note 17" xfId="97" xr:uid="{00000000-0005-0000-0000-00009E000000}"/>
    <cellStyle name="Note 17 2" xfId="198" xr:uid="{00000000-0005-0000-0000-00009F000000}"/>
    <cellStyle name="Note 2" xfId="98" xr:uid="{00000000-0005-0000-0000-0000A0000000}"/>
    <cellStyle name="Note 2 2" xfId="199" xr:uid="{00000000-0005-0000-0000-0000A1000000}"/>
    <cellStyle name="Note 3" xfId="99" xr:uid="{00000000-0005-0000-0000-0000A2000000}"/>
    <cellStyle name="Note 3 2" xfId="200" xr:uid="{00000000-0005-0000-0000-0000A3000000}"/>
    <cellStyle name="Note 4" xfId="100" xr:uid="{00000000-0005-0000-0000-0000A4000000}"/>
    <cellStyle name="Note 4 2" xfId="201" xr:uid="{00000000-0005-0000-0000-0000A5000000}"/>
    <cellStyle name="Note 5" xfId="101" xr:uid="{00000000-0005-0000-0000-0000A6000000}"/>
    <cellStyle name="Note 5 2" xfId="202" xr:uid="{00000000-0005-0000-0000-0000A7000000}"/>
    <cellStyle name="Note 6" xfId="102" xr:uid="{00000000-0005-0000-0000-0000A8000000}"/>
    <cellStyle name="Note 6 2" xfId="203" xr:uid="{00000000-0005-0000-0000-0000A9000000}"/>
    <cellStyle name="Note 7" xfId="103" xr:uid="{00000000-0005-0000-0000-0000AA000000}"/>
    <cellStyle name="Note 7 2" xfId="204" xr:uid="{00000000-0005-0000-0000-0000AB000000}"/>
    <cellStyle name="Note 8" xfId="104" xr:uid="{00000000-0005-0000-0000-0000AC000000}"/>
    <cellStyle name="Note 8 2" xfId="205" xr:uid="{00000000-0005-0000-0000-0000AD000000}"/>
    <cellStyle name="Note 9" xfId="105" xr:uid="{00000000-0005-0000-0000-0000AE000000}"/>
    <cellStyle name="Note 9 2" xfId="206" xr:uid="{00000000-0005-0000-0000-0000AF000000}"/>
    <cellStyle name="ปกติ 10" xfId="106" xr:uid="{00000000-0005-0000-0000-0000B2000000}"/>
    <cellStyle name="ปกติ 11" xfId="107" xr:uid="{00000000-0005-0000-0000-0000B3000000}"/>
    <cellStyle name="ปกติ 12" xfId="108" xr:uid="{00000000-0005-0000-0000-0000B4000000}"/>
    <cellStyle name="ปกติ 13" xfId="3" xr:uid="{00000000-0005-0000-0000-0000B5000000}"/>
    <cellStyle name="ปกติ 14" xfId="132" xr:uid="{00000000-0005-0000-0000-0000B6000000}"/>
    <cellStyle name="ปกติ 2" xfId="109" xr:uid="{00000000-0005-0000-0000-0000B7000000}"/>
    <cellStyle name="ปกติ 2 2" xfId="174" xr:uid="{00000000-0005-0000-0000-0000B8000000}"/>
    <cellStyle name="ปกติ 2 3" xfId="181" xr:uid="{00000000-0005-0000-0000-0000B9000000}"/>
    <cellStyle name="ปกติ 28" xfId="151" xr:uid="{00000000-0005-0000-0000-0000BA000000}"/>
    <cellStyle name="ปกติ 3" xfId="110" xr:uid="{00000000-0005-0000-0000-0000BB000000}"/>
    <cellStyle name="ปกติ 4" xfId="111" xr:uid="{00000000-0005-0000-0000-0000BC000000}"/>
    <cellStyle name="ปกติ 5" xfId="2" xr:uid="{00000000-0005-0000-0000-0000BD000000}"/>
    <cellStyle name="ปกติ 5 2" xfId="135" xr:uid="{00000000-0005-0000-0000-0000BE000000}"/>
    <cellStyle name="ปกติ 5 2 2" xfId="136" xr:uid="{00000000-0005-0000-0000-0000BF000000}"/>
    <cellStyle name="ปกติ 51" xfId="139" xr:uid="{00000000-0005-0000-0000-0000C0000000}"/>
    <cellStyle name="ปกติ 6" xfId="112" xr:uid="{00000000-0005-0000-0000-0000C1000000}"/>
    <cellStyle name="ปกติ 6 2 2" xfId="137" xr:uid="{00000000-0005-0000-0000-0000C2000000}"/>
    <cellStyle name="ปกติ 7" xfId="113" xr:uid="{00000000-0005-0000-0000-0000C3000000}"/>
    <cellStyle name="ปกติ 8" xfId="114" xr:uid="{00000000-0005-0000-0000-0000C4000000}"/>
    <cellStyle name="ปกติ 9" xfId="115" xr:uid="{00000000-0005-0000-0000-0000C5000000}"/>
    <cellStyle name="หมายเหตุ 10" xfId="116" xr:uid="{00000000-0005-0000-0000-0000C6000000}"/>
    <cellStyle name="หมายเหตุ 11" xfId="117" xr:uid="{00000000-0005-0000-0000-0000C7000000}"/>
    <cellStyle name="หมายเหตุ 12" xfId="118" xr:uid="{00000000-0005-0000-0000-0000C8000000}"/>
    <cellStyle name="หมายเหตุ 13" xfId="119" xr:uid="{00000000-0005-0000-0000-0000C9000000}"/>
    <cellStyle name="หมายเหตุ 14" xfId="120" xr:uid="{00000000-0005-0000-0000-0000CA000000}"/>
    <cellStyle name="หมายเหตุ 2" xfId="121" xr:uid="{00000000-0005-0000-0000-0000CB000000}"/>
    <cellStyle name="หมายเหตุ 3" xfId="122" xr:uid="{00000000-0005-0000-0000-0000CC000000}"/>
    <cellStyle name="หมายเหตุ 4" xfId="123" xr:uid="{00000000-0005-0000-0000-0000CD000000}"/>
    <cellStyle name="หมายเหตุ 5" xfId="124" xr:uid="{00000000-0005-0000-0000-0000CE000000}"/>
    <cellStyle name="หมายเหตุ 6" xfId="125" xr:uid="{00000000-0005-0000-0000-0000CF000000}"/>
    <cellStyle name="หมายเหตุ 7" xfId="126" xr:uid="{00000000-0005-0000-0000-0000D0000000}"/>
    <cellStyle name="หมายเหตุ 8" xfId="127" xr:uid="{00000000-0005-0000-0000-0000D1000000}"/>
    <cellStyle name="หมายเหตุ 9" xfId="128" xr:uid="{00000000-0005-0000-0000-0000D2000000}"/>
  </cellStyles>
  <dxfs count="0"/>
  <tableStyles count="0" defaultTableStyle="TableStyleMedium9" defaultPivotStyle="PivotStyleLight16"/>
  <colors>
    <mruColors>
      <color rgb="FFBC7FCD"/>
      <color rgb="FFFCF2FB"/>
      <color rgb="FFFAECF9"/>
      <color rgb="FFDEC0E6"/>
      <color rgb="FFE8F3D3"/>
      <color rgb="FF90AE15"/>
      <color rgb="FFD1E7A8"/>
      <color rgb="FFD8B4E2"/>
      <color rgb="FFDBBAE4"/>
      <color rgb="FFFEE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962026</xdr:colOff>
      <xdr:row>29</xdr:row>
      <xdr:rowOff>114300</xdr:rowOff>
    </xdr:from>
    <xdr:to>
      <xdr:col>9</xdr:col>
      <xdr:colOff>422276</xdr:colOff>
      <xdr:row>31</xdr:row>
      <xdr:rowOff>176173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70A2E66-3EDD-4397-BCAD-DA67E4E2F568}"/>
            </a:ext>
          </a:extLst>
        </xdr:cNvPr>
        <xdr:cNvSpPr>
          <a:spLocks noChangeArrowheads="1"/>
        </xdr:cNvSpPr>
      </xdr:nvSpPr>
      <xdr:spPr bwMode="auto">
        <a:xfrm rot="5400000">
          <a:off x="10724377" y="6877824"/>
          <a:ext cx="423823" cy="517525"/>
        </a:xfrm>
        <a:prstGeom prst="rect">
          <a:avLst/>
        </a:prstGeom>
        <a:noFill/>
        <a:ln>
          <a:noFill/>
        </a:ln>
      </xdr:spPr>
      <xdr:txBody>
        <a:bodyPr rot="0" vert="vert" wrap="square" lIns="0" tIns="45720" rIns="0" bIns="45720" anchor="t" anchorCtr="0" upright="1">
          <a:noAutofit/>
        </a:bodyPr>
        <a:lstStyle/>
        <a:p>
          <a:pPr algn="ctr">
            <a:lnSpc>
              <a:spcPct val="80000"/>
            </a:lnSpc>
            <a:spcAft>
              <a:spcPts val="800"/>
            </a:spcAft>
          </a:pPr>
          <a:r>
            <a:rPr lang="th-TH" sz="1200" b="1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PSK" panose="020B0500040200020003" pitchFamily="34" charset="-34"/>
            </a:rPr>
            <a:t>ตาราง</a:t>
          </a:r>
          <a:endParaRPr lang="en-US" sz="1200" b="1">
            <a:solidFill>
              <a:srgbClr val="FFFFF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algn="ctr">
            <a:lnSpc>
              <a:spcPct val="80000"/>
            </a:lnSpc>
            <a:spcAft>
              <a:spcPts val="800"/>
            </a:spcAft>
          </a:pPr>
          <a:r>
            <a:rPr lang="th-TH" sz="1200" b="1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H SarabunPSK" panose="020B0500040200020003" pitchFamily="34" charset="-34"/>
            </a:rPr>
            <a:t>สถิติ</a:t>
          </a:r>
          <a:endParaRPr lang="en-US" sz="1200" b="1">
            <a:solidFill>
              <a:srgbClr val="FFFFF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algn="ctr">
            <a:lnSpc>
              <a:spcPct val="80000"/>
            </a:lnSpc>
            <a:spcAft>
              <a:spcPts val="800"/>
            </a:spcAft>
          </a:pPr>
          <a:r>
            <a:rPr lang="en-US" sz="1400" b="1">
              <a:solidFill>
                <a:srgbClr val="FFFFFF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87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72">
    <tabColor rgb="FF0070C0"/>
    <pageSetUpPr fitToPage="1"/>
  </sheetPr>
  <dimension ref="A1:J19"/>
  <sheetViews>
    <sheetView tabSelected="1" zoomScaleNormal="100" zoomScaleSheetLayoutView="100" workbookViewId="0">
      <selection activeCell="B4" sqref="B4"/>
    </sheetView>
  </sheetViews>
  <sheetFormatPr defaultColWidth="8.21875" defaultRowHeight="15.6"/>
  <cols>
    <col min="1" max="1" width="2.77734375" style="6" customWidth="1"/>
    <col min="2" max="2" width="2" style="6" customWidth="1"/>
    <col min="3" max="3" width="25.6640625" style="6" customWidth="1"/>
    <col min="4" max="4" width="17.109375" style="6" customWidth="1"/>
    <col min="5" max="8" width="15.77734375" style="6" customWidth="1"/>
    <col min="9" max="9" width="17.33203125" style="6" customWidth="1"/>
    <col min="10" max="10" width="15.77734375" style="6" customWidth="1"/>
    <col min="11" max="16384" width="8.21875" style="6"/>
  </cols>
  <sheetData>
    <row r="1" spans="1:10" s="4" customFormat="1" ht="20.25" customHeight="1"/>
    <row r="2" spans="1:10" ht="21" customHeight="1">
      <c r="A2" s="12" t="s">
        <v>42</v>
      </c>
      <c r="B2" s="8"/>
    </row>
    <row r="3" spans="1:10" s="2" customFormat="1" ht="23.25" customHeight="1">
      <c r="A3" s="4"/>
      <c r="B3" s="5" t="s">
        <v>36</v>
      </c>
    </row>
    <row r="4" spans="1:10" s="2" customFormat="1" ht="23.25" customHeight="1">
      <c r="A4" s="4"/>
      <c r="B4" s="5" t="s">
        <v>37</v>
      </c>
      <c r="D4" s="5"/>
      <c r="E4" s="5"/>
      <c r="F4" s="5"/>
      <c r="G4" s="5"/>
      <c r="H4" s="5"/>
      <c r="I4" s="5"/>
      <c r="J4" s="5"/>
    </row>
    <row r="5" spans="1:10" ht="5.0999999999999996" customHeight="1">
      <c r="A5" s="3"/>
      <c r="B5" s="3"/>
      <c r="C5" s="3"/>
      <c r="D5" s="3"/>
      <c r="E5" s="19"/>
      <c r="F5" s="19"/>
      <c r="G5" s="19"/>
      <c r="H5" s="19"/>
      <c r="I5" s="19"/>
      <c r="J5" s="19"/>
    </row>
    <row r="6" spans="1:10" s="3" customFormat="1" ht="24.9" customHeight="1">
      <c r="A6" s="35"/>
      <c r="B6" s="35"/>
      <c r="C6" s="36"/>
      <c r="D6" s="22"/>
      <c r="E6" s="50" t="s">
        <v>30</v>
      </c>
      <c r="F6" s="51"/>
      <c r="G6" s="51"/>
      <c r="H6" s="51"/>
      <c r="I6" s="51"/>
      <c r="J6" s="51"/>
    </row>
    <row r="7" spans="1:10" s="3" customFormat="1" ht="20.100000000000001" customHeight="1">
      <c r="A7" s="38" t="s">
        <v>0</v>
      </c>
      <c r="B7" s="38"/>
      <c r="C7" s="39"/>
      <c r="D7" s="18" t="s">
        <v>34</v>
      </c>
      <c r="E7" s="53" t="s">
        <v>24</v>
      </c>
      <c r="F7" s="54" t="s">
        <v>25</v>
      </c>
      <c r="G7" s="55" t="s">
        <v>26</v>
      </c>
      <c r="H7" s="52" t="s">
        <v>27</v>
      </c>
      <c r="I7" s="52" t="s">
        <v>28</v>
      </c>
      <c r="J7" s="20" t="s">
        <v>29</v>
      </c>
    </row>
    <row r="8" spans="1:10" s="3" customFormat="1" ht="20.100000000000001" customHeight="1">
      <c r="A8" s="48" t="s">
        <v>31</v>
      </c>
      <c r="B8" s="48"/>
      <c r="C8" s="49"/>
      <c r="D8" s="21" t="s">
        <v>18</v>
      </c>
      <c r="E8" s="43"/>
      <c r="F8" s="43"/>
      <c r="G8" s="45"/>
      <c r="H8" s="47"/>
      <c r="I8" s="47"/>
      <c r="J8" s="28" t="s">
        <v>21</v>
      </c>
    </row>
    <row r="9" spans="1:10" s="7" customFormat="1" ht="24" customHeight="1">
      <c r="A9" s="10" t="s">
        <v>1</v>
      </c>
      <c r="B9" s="10"/>
      <c r="C9" s="13"/>
      <c r="D9" s="30">
        <f>SUM(D10:D18)</f>
        <v>264329</v>
      </c>
      <c r="E9" s="30">
        <f>SUM(E10:E18)</f>
        <v>579</v>
      </c>
      <c r="F9" s="30">
        <f>SUM(F10:F18)</f>
        <v>5814</v>
      </c>
      <c r="G9" s="30">
        <f t="shared" ref="G9:J9" si="0">SUM(G10:G18)</f>
        <v>21743</v>
      </c>
      <c r="H9" s="30">
        <f t="shared" si="0"/>
        <v>67819</v>
      </c>
      <c r="I9" s="30">
        <f t="shared" si="0"/>
        <v>85087</v>
      </c>
      <c r="J9" s="30">
        <f t="shared" si="0"/>
        <v>83287</v>
      </c>
    </row>
    <row r="10" spans="1:10" s="7" customFormat="1" ht="21" customHeight="1">
      <c r="A10" s="11"/>
      <c r="B10" s="11"/>
      <c r="C10" s="16" t="s">
        <v>2</v>
      </c>
      <c r="D10" s="31">
        <v>3689</v>
      </c>
      <c r="E10" s="31">
        <v>15</v>
      </c>
      <c r="F10" s="31">
        <v>98</v>
      </c>
      <c r="G10" s="31">
        <v>351</v>
      </c>
      <c r="H10" s="31">
        <v>915</v>
      </c>
      <c r="I10" s="31">
        <v>1188</v>
      </c>
      <c r="J10" s="31">
        <v>1122</v>
      </c>
    </row>
    <row r="11" spans="1:10" s="7" customFormat="1" ht="21" customHeight="1">
      <c r="A11" s="11"/>
      <c r="B11" s="11"/>
      <c r="C11" s="16" t="s">
        <v>3</v>
      </c>
      <c r="D11" s="31">
        <v>45449</v>
      </c>
      <c r="E11" s="31">
        <v>110</v>
      </c>
      <c r="F11" s="31">
        <v>1101</v>
      </c>
      <c r="G11" s="31">
        <v>4025</v>
      </c>
      <c r="H11" s="31">
        <v>12009</v>
      </c>
      <c r="I11" s="31">
        <v>15228</v>
      </c>
      <c r="J11" s="31">
        <v>12976</v>
      </c>
    </row>
    <row r="12" spans="1:10" s="7" customFormat="1" ht="21" customHeight="1">
      <c r="A12" s="11"/>
      <c r="B12" s="11"/>
      <c r="C12" s="16" t="s">
        <v>4</v>
      </c>
      <c r="D12" s="31">
        <v>51202</v>
      </c>
      <c r="E12" s="31">
        <v>100</v>
      </c>
      <c r="F12" s="31">
        <v>1145</v>
      </c>
      <c r="G12" s="31">
        <v>4231</v>
      </c>
      <c r="H12" s="31">
        <v>13370</v>
      </c>
      <c r="I12" s="31">
        <v>16718</v>
      </c>
      <c r="J12" s="31">
        <v>15638</v>
      </c>
    </row>
    <row r="13" spans="1:10" s="7" customFormat="1" ht="21" customHeight="1">
      <c r="A13" s="11"/>
      <c r="B13" s="11"/>
      <c r="C13" s="16" t="s">
        <v>5</v>
      </c>
      <c r="D13" s="31">
        <v>88331</v>
      </c>
      <c r="E13" s="31">
        <v>197</v>
      </c>
      <c r="F13" s="31">
        <v>1902</v>
      </c>
      <c r="G13" s="31">
        <v>6966</v>
      </c>
      <c r="H13" s="31">
        <v>22522</v>
      </c>
      <c r="I13" s="31">
        <v>28312</v>
      </c>
      <c r="J13" s="31">
        <v>28432</v>
      </c>
    </row>
    <row r="14" spans="1:10" s="7" customFormat="1" ht="21" customHeight="1">
      <c r="A14" s="11"/>
      <c r="B14" s="11"/>
      <c r="C14" s="16" t="s">
        <v>6</v>
      </c>
      <c r="D14" s="31">
        <v>49054</v>
      </c>
      <c r="E14" s="31">
        <v>87</v>
      </c>
      <c r="F14" s="31">
        <v>918</v>
      </c>
      <c r="G14" s="31">
        <v>3913</v>
      </c>
      <c r="H14" s="31">
        <v>12493</v>
      </c>
      <c r="I14" s="31">
        <v>15759</v>
      </c>
      <c r="J14" s="31">
        <v>15884</v>
      </c>
    </row>
    <row r="15" spans="1:10" s="7" customFormat="1" ht="21" customHeight="1">
      <c r="A15" s="11"/>
      <c r="B15" s="11"/>
      <c r="C15" s="16" t="s">
        <v>7</v>
      </c>
      <c r="D15" s="31">
        <v>9763</v>
      </c>
      <c r="E15" s="31">
        <v>13</v>
      </c>
      <c r="F15" s="31">
        <v>190</v>
      </c>
      <c r="G15" s="31">
        <v>755</v>
      </c>
      <c r="H15" s="31">
        <v>2633</v>
      </c>
      <c r="I15" s="31">
        <v>3099</v>
      </c>
      <c r="J15" s="31">
        <v>3073</v>
      </c>
    </row>
    <row r="16" spans="1:10" s="7" customFormat="1" ht="21" customHeight="1">
      <c r="A16" s="11"/>
      <c r="B16" s="11"/>
      <c r="C16" s="16" t="s">
        <v>8</v>
      </c>
      <c r="D16" s="31">
        <v>3953</v>
      </c>
      <c r="E16" s="31">
        <v>9</v>
      </c>
      <c r="F16" s="31">
        <v>89</v>
      </c>
      <c r="G16" s="31">
        <v>344</v>
      </c>
      <c r="H16" s="31">
        <v>1131</v>
      </c>
      <c r="I16" s="31">
        <v>1184</v>
      </c>
      <c r="J16" s="31">
        <v>1196</v>
      </c>
    </row>
    <row r="17" spans="1:10" s="7" customFormat="1" ht="21" customHeight="1">
      <c r="A17" s="11"/>
      <c r="B17" s="11"/>
      <c r="C17" s="16" t="s">
        <v>22</v>
      </c>
      <c r="D17" s="31">
        <v>273</v>
      </c>
      <c r="E17" s="32" t="s">
        <v>41</v>
      </c>
      <c r="F17" s="31">
        <v>9</v>
      </c>
      <c r="G17" s="31">
        <v>30</v>
      </c>
      <c r="H17" s="31">
        <v>75</v>
      </c>
      <c r="I17" s="31">
        <v>78</v>
      </c>
      <c r="J17" s="31">
        <v>81</v>
      </c>
    </row>
    <row r="18" spans="1:10">
      <c r="A18" s="14"/>
      <c r="B18" s="14"/>
      <c r="C18" s="14" t="s">
        <v>40</v>
      </c>
      <c r="D18" s="33">
        <v>12615</v>
      </c>
      <c r="E18" s="27">
        <v>48</v>
      </c>
      <c r="F18" s="27">
        <v>362</v>
      </c>
      <c r="G18" s="33">
        <v>1128</v>
      </c>
      <c r="H18" s="33">
        <v>2671</v>
      </c>
      <c r="I18" s="33">
        <v>3521</v>
      </c>
      <c r="J18" s="33">
        <v>4885</v>
      </c>
    </row>
    <row r="19" spans="1:10">
      <c r="E19" s="23"/>
    </row>
  </sheetData>
  <mergeCells count="9">
    <mergeCell ref="A6:C6"/>
    <mergeCell ref="E6:J6"/>
    <mergeCell ref="A7:C7"/>
    <mergeCell ref="I7:I8"/>
    <mergeCell ref="A8:C8"/>
    <mergeCell ref="E7:E8"/>
    <mergeCell ref="F7:F8"/>
    <mergeCell ref="G7:G8"/>
    <mergeCell ref="H7:H8"/>
  </mergeCells>
  <phoneticPr fontId="12" type="noConversion"/>
  <pageMargins left="0.39370078740157483" right="0" top="1.2" bottom="0.78740157480314965" header="0" footer="0.19685039370078741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73">
    <tabColor rgb="FF92D050"/>
    <pageSetUpPr fitToPage="1"/>
  </sheetPr>
  <dimension ref="A1:M20"/>
  <sheetViews>
    <sheetView topLeftCell="A46" zoomScaleNormal="100" zoomScaleSheetLayoutView="100" workbookViewId="0">
      <selection activeCell="E35" sqref="E35"/>
    </sheetView>
  </sheetViews>
  <sheetFormatPr defaultColWidth="8.109375" defaultRowHeight="15.6"/>
  <cols>
    <col min="1" max="1" width="2.77734375" style="6" customWidth="1"/>
    <col min="2" max="2" width="2" style="6" customWidth="1"/>
    <col min="3" max="3" width="30.21875" style="6" customWidth="1"/>
    <col min="4" max="4" width="16.6640625" style="6" customWidth="1"/>
    <col min="5" max="6" width="15" style="6" customWidth="1"/>
    <col min="7" max="7" width="17.33203125" style="6" customWidth="1"/>
    <col min="8" max="8" width="18" style="6" customWidth="1"/>
    <col min="9" max="9" width="18.44140625" style="6" customWidth="1"/>
    <col min="10" max="10" width="19.77734375" style="6" customWidth="1"/>
    <col min="11" max="11" width="4.109375" style="6" customWidth="1"/>
    <col min="12" max="16384" width="8.109375" style="6"/>
  </cols>
  <sheetData>
    <row r="1" spans="1:13" s="4" customFormat="1" ht="19.8"/>
    <row r="2" spans="1:13" s="2" customFormat="1" ht="23.25" customHeight="1">
      <c r="A2" s="4"/>
      <c r="B2" s="5" t="s">
        <v>38</v>
      </c>
    </row>
    <row r="3" spans="1:13" s="2" customFormat="1" ht="23.25" customHeight="1">
      <c r="A3" s="4"/>
      <c r="B3" s="5" t="s">
        <v>39</v>
      </c>
      <c r="D3" s="5"/>
      <c r="E3" s="5"/>
      <c r="F3" s="5"/>
      <c r="G3" s="5"/>
      <c r="H3" s="5"/>
      <c r="I3" s="5"/>
      <c r="J3" s="5"/>
    </row>
    <row r="4" spans="1:13" ht="5.0999999999999996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3" s="3" customFormat="1" ht="24.9" customHeight="1">
      <c r="A5" s="35"/>
      <c r="B5" s="35"/>
      <c r="C5" s="36"/>
      <c r="D5" s="22"/>
      <c r="E5" s="37" t="s">
        <v>33</v>
      </c>
      <c r="F5" s="37"/>
      <c r="G5" s="37"/>
      <c r="H5" s="37"/>
      <c r="I5" s="37"/>
      <c r="J5" s="37"/>
    </row>
    <row r="6" spans="1:13" s="3" customFormat="1" ht="20.100000000000001" customHeight="1">
      <c r="A6" s="38" t="s">
        <v>0</v>
      </c>
      <c r="B6" s="38"/>
      <c r="C6" s="39"/>
      <c r="D6" s="18" t="s">
        <v>35</v>
      </c>
      <c r="E6" s="40" t="s">
        <v>32</v>
      </c>
      <c r="F6" s="42" t="s">
        <v>25</v>
      </c>
      <c r="G6" s="42" t="s">
        <v>26</v>
      </c>
      <c r="H6" s="44" t="s">
        <v>27</v>
      </c>
      <c r="I6" s="46" t="s">
        <v>28</v>
      </c>
      <c r="J6" s="20" t="s">
        <v>23</v>
      </c>
    </row>
    <row r="7" spans="1:13" s="3" customFormat="1" ht="20.100000000000001" customHeight="1">
      <c r="A7" s="48" t="s">
        <v>20</v>
      </c>
      <c r="B7" s="48"/>
      <c r="C7" s="49"/>
      <c r="D7" s="21" t="s">
        <v>18</v>
      </c>
      <c r="E7" s="41"/>
      <c r="F7" s="43"/>
      <c r="G7" s="43"/>
      <c r="H7" s="45"/>
      <c r="I7" s="47"/>
      <c r="J7" s="24" t="s">
        <v>21</v>
      </c>
    </row>
    <row r="8" spans="1:13" s="7" customFormat="1" ht="18">
      <c r="A8" s="10" t="s">
        <v>16</v>
      </c>
      <c r="B8" s="10"/>
      <c r="C8" s="13"/>
      <c r="D8" s="25">
        <f>SUM(D9:D17)</f>
        <v>101671</v>
      </c>
      <c r="E8" s="25">
        <f t="shared" ref="E8:J8" si="0">SUM(E9:E17)</f>
        <v>252</v>
      </c>
      <c r="F8" s="25">
        <f t="shared" si="0"/>
        <v>2321</v>
      </c>
      <c r="G8" s="25">
        <f t="shared" si="0"/>
        <v>7431</v>
      </c>
      <c r="H8" s="25">
        <f t="shared" si="0"/>
        <v>22015</v>
      </c>
      <c r="I8" s="25">
        <f t="shared" si="0"/>
        <v>31384</v>
      </c>
      <c r="J8" s="25">
        <f t="shared" si="0"/>
        <v>38268</v>
      </c>
      <c r="K8" s="3"/>
    </row>
    <row r="9" spans="1:13" s="7" customFormat="1" ht="18">
      <c r="A9" s="11"/>
      <c r="B9" s="11"/>
      <c r="C9" s="16" t="s">
        <v>19</v>
      </c>
      <c r="D9" s="26">
        <v>1588</v>
      </c>
      <c r="E9" s="26">
        <v>6</v>
      </c>
      <c r="F9" s="26">
        <v>46</v>
      </c>
      <c r="G9" s="26">
        <v>136</v>
      </c>
      <c r="H9" s="26">
        <v>350</v>
      </c>
      <c r="I9" s="26">
        <v>502</v>
      </c>
      <c r="J9" s="26">
        <v>548</v>
      </c>
      <c r="K9" s="1"/>
    </row>
    <row r="10" spans="1:13" s="7" customFormat="1" ht="18">
      <c r="A10" s="11"/>
      <c r="B10" s="11"/>
      <c r="C10" s="16" t="s">
        <v>10</v>
      </c>
      <c r="D10" s="26">
        <v>16854</v>
      </c>
      <c r="E10" s="26">
        <v>38</v>
      </c>
      <c r="F10" s="26">
        <v>415</v>
      </c>
      <c r="G10" s="26">
        <v>1389</v>
      </c>
      <c r="H10" s="26">
        <v>4237</v>
      </c>
      <c r="I10" s="26">
        <v>5466</v>
      </c>
      <c r="J10" s="26">
        <v>5309</v>
      </c>
      <c r="K10" s="1"/>
    </row>
    <row r="11" spans="1:13" s="7" customFormat="1" ht="18">
      <c r="A11" s="11"/>
      <c r="B11" s="11"/>
      <c r="C11" s="16" t="s">
        <v>11</v>
      </c>
      <c r="D11" s="26">
        <v>18718</v>
      </c>
      <c r="E11" s="26">
        <v>45</v>
      </c>
      <c r="F11" s="26">
        <v>455</v>
      </c>
      <c r="G11" s="26">
        <v>1417</v>
      </c>
      <c r="H11" s="26">
        <v>4250</v>
      </c>
      <c r="I11" s="26">
        <v>5975</v>
      </c>
      <c r="J11" s="26">
        <v>6576</v>
      </c>
      <c r="K11" s="1"/>
      <c r="M11" s="9"/>
    </row>
    <row r="12" spans="1:13" s="7" customFormat="1" ht="18">
      <c r="A12" s="11"/>
      <c r="B12" s="11"/>
      <c r="C12" s="16" t="s">
        <v>12</v>
      </c>
      <c r="D12" s="26">
        <v>32763</v>
      </c>
      <c r="E12" s="26">
        <v>83</v>
      </c>
      <c r="F12" s="26">
        <v>766</v>
      </c>
      <c r="G12" s="26">
        <v>2278</v>
      </c>
      <c r="H12" s="26">
        <v>6877</v>
      </c>
      <c r="I12" s="26">
        <v>9962</v>
      </c>
      <c r="J12" s="26">
        <v>12797</v>
      </c>
      <c r="K12" s="1"/>
    </row>
    <row r="13" spans="1:13" s="7" customFormat="1" ht="18">
      <c r="A13" s="11"/>
      <c r="B13" s="11"/>
      <c r="C13" s="16" t="s">
        <v>13</v>
      </c>
      <c r="D13" s="26">
        <v>19042</v>
      </c>
      <c r="E13" s="26">
        <v>42</v>
      </c>
      <c r="F13" s="26">
        <v>333</v>
      </c>
      <c r="G13" s="26">
        <v>1257</v>
      </c>
      <c r="H13" s="26">
        <v>3646</v>
      </c>
      <c r="I13" s="26">
        <v>5793</v>
      </c>
      <c r="J13" s="26">
        <v>7971</v>
      </c>
      <c r="K13" s="1"/>
    </row>
    <row r="14" spans="1:13" s="7" customFormat="1" ht="18">
      <c r="A14" s="11"/>
      <c r="B14" s="11"/>
      <c r="C14" s="16" t="s">
        <v>14</v>
      </c>
      <c r="D14" s="26">
        <v>4019</v>
      </c>
      <c r="E14" s="26">
        <v>3</v>
      </c>
      <c r="F14" s="26">
        <v>74</v>
      </c>
      <c r="G14" s="26">
        <v>229</v>
      </c>
      <c r="H14" s="26">
        <v>823</v>
      </c>
      <c r="I14" s="26">
        <v>1231</v>
      </c>
      <c r="J14" s="26">
        <v>1659</v>
      </c>
      <c r="K14" s="1"/>
    </row>
    <row r="15" spans="1:13" s="7" customFormat="1" ht="18">
      <c r="A15" s="11"/>
      <c r="B15" s="11"/>
      <c r="C15" s="16" t="s">
        <v>15</v>
      </c>
      <c r="D15" s="26">
        <v>1696</v>
      </c>
      <c r="E15" s="26">
        <v>6</v>
      </c>
      <c r="F15" s="26">
        <v>36</v>
      </c>
      <c r="G15" s="26">
        <v>119</v>
      </c>
      <c r="H15" s="26">
        <v>391</v>
      </c>
      <c r="I15" s="26">
        <v>498</v>
      </c>
      <c r="J15" s="26">
        <v>646</v>
      </c>
      <c r="K15" s="3"/>
    </row>
    <row r="16" spans="1:13" s="7" customFormat="1" ht="18">
      <c r="A16" s="11"/>
      <c r="B16" s="11"/>
      <c r="C16" s="16" t="s">
        <v>9</v>
      </c>
      <c r="D16" s="26">
        <v>140</v>
      </c>
      <c r="E16" s="26">
        <v>0</v>
      </c>
      <c r="F16" s="26">
        <v>7</v>
      </c>
      <c r="G16" s="26">
        <v>10</v>
      </c>
      <c r="H16" s="26">
        <v>36</v>
      </c>
      <c r="I16" s="26">
        <v>32</v>
      </c>
      <c r="J16" s="26">
        <v>55</v>
      </c>
      <c r="K16" s="3"/>
    </row>
    <row r="17" spans="1:11" s="7" customFormat="1" ht="18">
      <c r="A17" s="11"/>
      <c r="B17" s="11"/>
      <c r="C17" s="16" t="s">
        <v>40</v>
      </c>
      <c r="D17" s="26">
        <v>6851</v>
      </c>
      <c r="E17" s="26">
        <v>29</v>
      </c>
      <c r="F17" s="26">
        <v>189</v>
      </c>
      <c r="G17" s="26">
        <v>596</v>
      </c>
      <c r="H17" s="26">
        <v>1405</v>
      </c>
      <c r="I17" s="26">
        <v>1925</v>
      </c>
      <c r="J17" s="26">
        <v>2707</v>
      </c>
      <c r="K17" s="3"/>
    </row>
    <row r="18" spans="1:11" ht="20.85" customHeight="1"/>
    <row r="19" spans="1:11" ht="20.85" customHeight="1"/>
    <row r="20" spans="1:11" ht="20.85" customHeight="1"/>
  </sheetData>
  <mergeCells count="9">
    <mergeCell ref="A5:C5"/>
    <mergeCell ref="E5:J5"/>
    <mergeCell ref="A6:C6"/>
    <mergeCell ref="E6:E7"/>
    <mergeCell ref="F6:F7"/>
    <mergeCell ref="G6:G7"/>
    <mergeCell ref="H6:H7"/>
    <mergeCell ref="I6:I7"/>
    <mergeCell ref="A7:C7"/>
  </mergeCells>
  <pageMargins left="0.74" right="0" top="0.78740157480314965" bottom="0" header="0.19685039370078741" footer="0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7084F-1D44-4857-8A01-DD022620A2AA}">
  <sheetPr>
    <pageSetUpPr fitToPage="1"/>
  </sheetPr>
  <dimension ref="A1:J16"/>
  <sheetViews>
    <sheetView topLeftCell="A37" workbookViewId="0">
      <selection activeCell="E4" sqref="E4:J4"/>
    </sheetView>
  </sheetViews>
  <sheetFormatPr defaultRowHeight="14.4"/>
  <cols>
    <col min="1" max="1" width="9.21875" customWidth="1"/>
    <col min="3" max="3" width="29.6640625" customWidth="1"/>
    <col min="4" max="4" width="19.33203125" customWidth="1"/>
    <col min="5" max="5" width="18.109375" customWidth="1"/>
    <col min="6" max="6" width="14.88671875" customWidth="1"/>
    <col min="7" max="8" width="13.77734375" customWidth="1"/>
    <col min="9" max="9" width="13.88671875" customWidth="1"/>
    <col min="10" max="10" width="14.77734375" customWidth="1"/>
  </cols>
  <sheetData>
    <row r="1" spans="1:10" ht="19.8">
      <c r="A1" s="4"/>
      <c r="B1" s="5" t="s">
        <v>38</v>
      </c>
      <c r="C1" s="2"/>
      <c r="D1" s="2"/>
      <c r="E1" s="2"/>
      <c r="F1" s="2"/>
      <c r="G1" s="2"/>
      <c r="H1" s="2"/>
      <c r="I1" s="2"/>
      <c r="J1" s="2"/>
    </row>
    <row r="2" spans="1:10" ht="19.8">
      <c r="A2" s="4"/>
      <c r="B2" s="5" t="s">
        <v>39</v>
      </c>
      <c r="C2" s="2"/>
      <c r="D2" s="5"/>
      <c r="E2" s="5"/>
      <c r="F2" s="5"/>
      <c r="G2" s="5"/>
      <c r="H2" s="5"/>
      <c r="I2" s="5"/>
      <c r="J2" s="5"/>
    </row>
    <row r="3" spans="1:10" ht="18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8">
      <c r="A4" s="35"/>
      <c r="B4" s="35"/>
      <c r="C4" s="36"/>
      <c r="D4" s="22"/>
      <c r="E4" s="37" t="s">
        <v>33</v>
      </c>
      <c r="F4" s="37"/>
      <c r="G4" s="37"/>
      <c r="H4" s="37"/>
      <c r="I4" s="37"/>
      <c r="J4" s="37"/>
    </row>
    <row r="5" spans="1:10" ht="18">
      <c r="A5" s="38" t="s">
        <v>0</v>
      </c>
      <c r="B5" s="38"/>
      <c r="C5" s="39"/>
      <c r="D5" s="18" t="s">
        <v>35</v>
      </c>
      <c r="E5" s="40" t="s">
        <v>32</v>
      </c>
      <c r="F5" s="42" t="s">
        <v>25</v>
      </c>
      <c r="G5" s="42" t="s">
        <v>26</v>
      </c>
      <c r="H5" s="44" t="s">
        <v>27</v>
      </c>
      <c r="I5" s="46" t="s">
        <v>28</v>
      </c>
      <c r="J5" s="20" t="s">
        <v>23</v>
      </c>
    </row>
    <row r="6" spans="1:10" ht="18">
      <c r="A6" s="48" t="s">
        <v>20</v>
      </c>
      <c r="B6" s="48"/>
      <c r="C6" s="49"/>
      <c r="D6" s="21" t="s">
        <v>18</v>
      </c>
      <c r="E6" s="41"/>
      <c r="F6" s="43"/>
      <c r="G6" s="43"/>
      <c r="H6" s="45"/>
      <c r="I6" s="47"/>
      <c r="J6" s="24" t="s">
        <v>21</v>
      </c>
    </row>
    <row r="7" spans="1:10" ht="18">
      <c r="A7" s="10" t="s">
        <v>17</v>
      </c>
      <c r="B7" s="10"/>
      <c r="C7" s="13"/>
      <c r="D7" s="34">
        <f>SUM(D8:D16)</f>
        <v>162658</v>
      </c>
      <c r="E7" s="34">
        <f t="shared" ref="E7:J7" si="0">SUM(E8:E16)</f>
        <v>327</v>
      </c>
      <c r="F7" s="34">
        <f t="shared" si="0"/>
        <v>3493</v>
      </c>
      <c r="G7" s="34">
        <f t="shared" si="0"/>
        <v>14312</v>
      </c>
      <c r="H7" s="34">
        <f t="shared" si="0"/>
        <v>45804</v>
      </c>
      <c r="I7" s="34">
        <f t="shared" si="0"/>
        <v>53703</v>
      </c>
      <c r="J7" s="34">
        <f t="shared" si="0"/>
        <v>45019</v>
      </c>
    </row>
    <row r="8" spans="1:10" ht="18">
      <c r="A8" s="11"/>
      <c r="B8" s="11"/>
      <c r="C8" s="16" t="s">
        <v>19</v>
      </c>
      <c r="D8" s="26">
        <v>2101</v>
      </c>
      <c r="E8" s="26">
        <v>9</v>
      </c>
      <c r="F8" s="26">
        <v>52</v>
      </c>
      <c r="G8" s="26">
        <v>215</v>
      </c>
      <c r="H8" s="26">
        <v>565</v>
      </c>
      <c r="I8" s="26">
        <v>686</v>
      </c>
      <c r="J8" s="26">
        <v>574</v>
      </c>
    </row>
    <row r="9" spans="1:10" ht="18">
      <c r="A9" s="11"/>
      <c r="B9" s="11"/>
      <c r="C9" s="16" t="s">
        <v>10</v>
      </c>
      <c r="D9" s="26">
        <v>28595</v>
      </c>
      <c r="E9" s="26">
        <v>72</v>
      </c>
      <c r="F9" s="26">
        <v>686</v>
      </c>
      <c r="G9" s="26">
        <v>2636</v>
      </c>
      <c r="H9" s="26">
        <v>7772</v>
      </c>
      <c r="I9" s="26">
        <v>9762</v>
      </c>
      <c r="J9" s="26">
        <v>7667</v>
      </c>
    </row>
    <row r="10" spans="1:10" ht="18">
      <c r="A10" s="11"/>
      <c r="B10" s="11"/>
      <c r="C10" s="16" t="s">
        <v>11</v>
      </c>
      <c r="D10" s="26">
        <v>32484</v>
      </c>
      <c r="E10" s="26">
        <v>55</v>
      </c>
      <c r="F10" s="26">
        <v>690</v>
      </c>
      <c r="G10" s="26">
        <v>2814</v>
      </c>
      <c r="H10" s="26">
        <v>9120</v>
      </c>
      <c r="I10" s="26">
        <v>10743</v>
      </c>
      <c r="J10" s="26">
        <v>9062</v>
      </c>
    </row>
    <row r="11" spans="1:10" ht="18">
      <c r="A11" s="11"/>
      <c r="B11" s="11"/>
      <c r="C11" s="16" t="s">
        <v>12</v>
      </c>
      <c r="D11" s="26">
        <v>55568</v>
      </c>
      <c r="E11" s="26">
        <v>114</v>
      </c>
      <c r="F11" s="26">
        <v>1136</v>
      </c>
      <c r="G11" s="26">
        <v>4688</v>
      </c>
      <c r="H11" s="26">
        <v>15645</v>
      </c>
      <c r="I11" s="26">
        <v>18350</v>
      </c>
      <c r="J11" s="26">
        <v>15635</v>
      </c>
    </row>
    <row r="12" spans="1:10" ht="18">
      <c r="A12" s="11"/>
      <c r="B12" s="11"/>
      <c r="C12" s="16" t="s">
        <v>13</v>
      </c>
      <c r="D12" s="26">
        <v>30012</v>
      </c>
      <c r="E12" s="26">
        <v>45</v>
      </c>
      <c r="F12" s="26">
        <v>585</v>
      </c>
      <c r="G12" s="26">
        <v>2656</v>
      </c>
      <c r="H12" s="26">
        <v>8847</v>
      </c>
      <c r="I12" s="26">
        <v>9966</v>
      </c>
      <c r="J12" s="26">
        <v>7913</v>
      </c>
    </row>
    <row r="13" spans="1:10" ht="18">
      <c r="A13" s="11"/>
      <c r="B13" s="11"/>
      <c r="C13" s="16" t="s">
        <v>14</v>
      </c>
      <c r="D13" s="26">
        <v>5744</v>
      </c>
      <c r="E13" s="26">
        <v>10</v>
      </c>
      <c r="F13" s="26">
        <v>116</v>
      </c>
      <c r="G13" s="26">
        <v>526</v>
      </c>
      <c r="H13" s="26">
        <v>1810</v>
      </c>
      <c r="I13" s="26">
        <v>1868</v>
      </c>
      <c r="J13" s="26">
        <v>1414</v>
      </c>
    </row>
    <row r="14" spans="1:10" ht="18">
      <c r="A14" s="11"/>
      <c r="B14" s="11"/>
      <c r="C14" s="16" t="s">
        <v>15</v>
      </c>
      <c r="D14" s="26">
        <v>2257</v>
      </c>
      <c r="E14" s="26">
        <v>3</v>
      </c>
      <c r="F14" s="26">
        <v>53</v>
      </c>
      <c r="G14" s="26">
        <v>225</v>
      </c>
      <c r="H14" s="26">
        <v>740</v>
      </c>
      <c r="I14" s="26">
        <v>686</v>
      </c>
      <c r="J14" s="26">
        <v>550</v>
      </c>
    </row>
    <row r="15" spans="1:10" ht="18">
      <c r="A15" s="11"/>
      <c r="B15" s="11"/>
      <c r="C15" s="16" t="s">
        <v>9</v>
      </c>
      <c r="D15" s="26">
        <v>133</v>
      </c>
      <c r="E15" s="26">
        <v>0</v>
      </c>
      <c r="F15" s="26">
        <v>2</v>
      </c>
      <c r="G15" s="26">
        <v>20</v>
      </c>
      <c r="H15" s="26">
        <v>39</v>
      </c>
      <c r="I15" s="26">
        <v>46</v>
      </c>
      <c r="J15" s="26">
        <v>26</v>
      </c>
    </row>
    <row r="16" spans="1:10" ht="18">
      <c r="A16" s="15"/>
      <c r="B16" s="15"/>
      <c r="C16" s="17" t="s">
        <v>40</v>
      </c>
      <c r="D16" s="29">
        <v>5764</v>
      </c>
      <c r="E16" s="29">
        <v>19</v>
      </c>
      <c r="F16" s="29">
        <v>173</v>
      </c>
      <c r="G16" s="29">
        <v>532</v>
      </c>
      <c r="H16" s="29">
        <v>1266</v>
      </c>
      <c r="I16" s="29">
        <v>1596</v>
      </c>
      <c r="J16" s="29">
        <v>2178</v>
      </c>
    </row>
  </sheetData>
  <mergeCells count="9">
    <mergeCell ref="A4:C4"/>
    <mergeCell ref="E4:J4"/>
    <mergeCell ref="A5:C5"/>
    <mergeCell ref="E5:E6"/>
    <mergeCell ref="F5:F6"/>
    <mergeCell ref="G5:G6"/>
    <mergeCell ref="H5:H6"/>
    <mergeCell ref="I5:I6"/>
    <mergeCell ref="A6:C6"/>
  </mergeCells>
  <pageMargins left="1.1499999999999999" right="0.35433070866141736" top="0.9" bottom="0.74803149606299213" header="0.31496062992125984" footer="0.31496062992125984"/>
  <pageSetup paperSize="9" scale="7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ตาราง 9.1 </vt:lpstr>
      <vt:lpstr>9.1 (ต่อ) ชาย</vt:lpstr>
      <vt:lpstr>9.1 (ต่อ) หญิง</vt:lpstr>
      <vt:lpstr>'9.1 (ต่อ) ชาย'!Print_Area</vt:lpstr>
      <vt:lpstr>'ตาราง 9.1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NSO40</cp:lastModifiedBy>
  <cp:lastPrinted>2025-01-17T07:35:18Z</cp:lastPrinted>
  <dcterms:created xsi:type="dcterms:W3CDTF">2014-09-30T01:38:24Z</dcterms:created>
  <dcterms:modified xsi:type="dcterms:W3CDTF">2026-06-16T05:43:05Z</dcterms:modified>
</cp:coreProperties>
</file>