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D:\สำมะโนธุรกิจและอุตสาหกรรม 2565\รายงาน สธอ.65 (แจงนับ)\อุตสาหกรรมการผลิต\รายงาน สอ. ฉบับสมบูรณ์\Table_part1 new\19_part1_size\"/>
    </mc:Choice>
  </mc:AlternateContent>
  <xr:revisionPtr revIDLastSave="0" documentId="13_ncr:1_{EC486212-041D-49EC-97CA-D4C314063C2B}" xr6:coauthVersionLast="47" xr6:coauthVersionMax="47" xr10:uidLastSave="{00000000-0000-0000-0000-000000000000}"/>
  <bookViews>
    <workbookView xWindow="-118" yWindow="-118" windowWidth="25370" windowHeight="13667" xr2:uid="{00000000-000D-0000-FFFF-FFFF00000000}"/>
  </bookViews>
  <sheets>
    <sheet name="sheet1" sheetId="18" r:id="rId1"/>
  </sheets>
  <definedNames>
    <definedName name="_xlnm.Print_Area" localSheetId="0">sheet1!$A$1:$AA$22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0" i="18" l="1"/>
  <c r="C11" i="18"/>
  <c r="C12" i="18"/>
  <c r="C13" i="18"/>
  <c r="C14" i="18"/>
  <c r="C15" i="18"/>
  <c r="C16" i="18"/>
  <c r="C17" i="18"/>
  <c r="C9" i="18"/>
</calcChain>
</file>

<file path=xl/sharedStrings.xml><?xml version="1.0" encoding="utf-8"?>
<sst xmlns="http://schemas.openxmlformats.org/spreadsheetml/2006/main" count="151" uniqueCount="52">
  <si>
    <t>Number</t>
  </si>
  <si>
    <t>%</t>
  </si>
  <si>
    <t>จำนวน</t>
  </si>
  <si>
    <t>ร้อยละ</t>
  </si>
  <si>
    <t>Size of establishment</t>
  </si>
  <si>
    <t>ขนาดของสถานประกอบการ</t>
  </si>
  <si>
    <t>establishment</t>
  </si>
  <si>
    <t xml:space="preserve">&lt; 10 </t>
  </si>
  <si>
    <t xml:space="preserve"> 10 - 19 </t>
  </si>
  <si>
    <t xml:space="preserve"> 20 - 29 </t>
  </si>
  <si>
    <t xml:space="preserve"> 30 - 39 </t>
  </si>
  <si>
    <t xml:space="preserve"> 40 - 49 </t>
  </si>
  <si>
    <t xml:space="preserve"> 50 - 59 </t>
  </si>
  <si>
    <t xml:space="preserve"> 80 - 89 </t>
  </si>
  <si>
    <t xml:space="preserve"> 90 - 99 </t>
  </si>
  <si>
    <t>ประกอบการ</t>
  </si>
  <si>
    <t xml:space="preserve">Number of </t>
  </si>
  <si>
    <t>เฉลี่ยต่อสถาน-</t>
  </si>
  <si>
    <t>Average per</t>
  </si>
  <si>
    <t>establishments</t>
  </si>
  <si>
    <t>จำนวนสถานประกอบการ</t>
  </si>
  <si>
    <t xml:space="preserve"> 60 - 69 </t>
  </si>
  <si>
    <t xml:space="preserve"> 70 - 79 </t>
  </si>
  <si>
    <t>(จำนวนคนทำงาน)</t>
  </si>
  <si>
    <t>อัตราการใช้กำลังการผลิตต่อปี 2564  Percentage of capacity utilization in 2021</t>
  </si>
  <si>
    <t>(Number of persons engaged)</t>
  </si>
  <si>
    <t>ตาราง 10  จำนวนและร้อยละของสถานประกอบการอุตสาหกรรมการผลิต  จำแนกตามอัตราการใช้กำลังการผลิตต่อปี 2564  และขนาดของสถานประกอบการ (จำนวนคนทำงาน)</t>
  </si>
  <si>
    <t>Table 10  Number and Percentage of Manufacturing Establishments by Percentage of  Capacity Utilization In 2021 and Size of Establishment (Number of Persons Engaged)</t>
  </si>
  <si>
    <r>
      <t xml:space="preserve"> </t>
    </r>
    <r>
      <rPr>
        <u/>
        <sz val="16"/>
        <rFont val="TH SarabunPSK"/>
        <family val="2"/>
      </rPr>
      <t>&gt;</t>
    </r>
    <r>
      <rPr>
        <sz val="16"/>
        <rFont val="TH SarabunPSK"/>
        <family val="2"/>
      </rPr>
      <t xml:space="preserve">100 </t>
    </r>
  </si>
  <si>
    <t xml:space="preserve">      รวม                                         </t>
  </si>
  <si>
    <t xml:space="preserve"> Total                                            </t>
  </si>
  <si>
    <t xml:space="preserve">    1 - 5 คน                                      </t>
  </si>
  <si>
    <t xml:space="preserve">              -</t>
  </si>
  <si>
    <t xml:space="preserve">    1 - 5 persons                                 </t>
  </si>
  <si>
    <t xml:space="preserve">  6 - 10 คน                                       </t>
  </si>
  <si>
    <t xml:space="preserve">  6 - 10 persons                                  </t>
  </si>
  <si>
    <t xml:space="preserve">  11 - 15 คน                                      </t>
  </si>
  <si>
    <t xml:space="preserve">  11 - 15 persons                                 </t>
  </si>
  <si>
    <t xml:space="preserve">  16 - 25 คน                                      </t>
  </si>
  <si>
    <t xml:space="preserve">  16 - 25 persons                                 </t>
  </si>
  <si>
    <t xml:space="preserve">  26 - 30 คน                                      </t>
  </si>
  <si>
    <t xml:space="preserve">  26 - 30 persons                                 </t>
  </si>
  <si>
    <t xml:space="preserve">  31 - 50 คน                                      </t>
  </si>
  <si>
    <t xml:space="preserve">  31 - 50 persons                                 </t>
  </si>
  <si>
    <t xml:space="preserve">  51 - 200 คน                                     </t>
  </si>
  <si>
    <t xml:space="preserve">  51 - 200 persons                                </t>
  </si>
  <si>
    <t xml:space="preserve">  มากกว่า 200 คน                                  </t>
  </si>
  <si>
    <t xml:space="preserve">  More than 200 persons                           </t>
  </si>
  <si>
    <t>ที่มา        : สำมะโนธุรกิจและอุตสาหกรรม พ.ศ. 2565 : อุตสาหกรรมการผลิต  จังหวัด ขอนแก่น สำนักงานสถิติแห่งชาติ กระทรวงดิจิทัลเพื่อเศรษฐกิจและสังคม</t>
  </si>
  <si>
    <t>Source   : The 2022 Business and Industrial Census : Manufacturing Industry, Khon Kaen Province, National Statistical Office, Ministry of Digital Economy and Society.</t>
  </si>
  <si>
    <t>หมายเหตุ: - หมายถึง ไม่มีข้อมูล หรือข้อมูลมีค่าเป็น 0 หรือมีข้อมูลจำนวนเล็กน้อย</t>
  </si>
  <si>
    <t xml:space="preserve">Note: - means Nil or zero or negligible amount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</si>
</sst>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#,##0.0"/>
  </numFmts>
  <fonts count="8" x14ac:knownFonts="1">
    <font>
      <sz val="14"/>
      <name val="Cordia New"/>
      <charset val="222"/>
    </font>
    <font>
      <sz val="16"/>
      <name val="TH SarabunPSK"/>
      <family val="2"/>
    </font>
    <font>
      <sz val="14"/>
      <name val="Cordia New"/>
      <family val="2"/>
    </font>
    <font>
      <sz val="14"/>
      <name val="AngsanaUPC"/>
      <family val="1"/>
      <charset val="222"/>
    </font>
    <font>
      <sz val="14"/>
      <name val="Cordia New"/>
      <family val="2"/>
    </font>
    <font>
      <b/>
      <sz val="16"/>
      <name val="TH SarabunPSK"/>
      <family val="2"/>
    </font>
    <font>
      <u/>
      <sz val="16"/>
      <name val="TH SarabunPSK"/>
      <family val="2"/>
    </font>
    <font>
      <sz val="15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8">
    <xf numFmtId="0" fontId="0" fillId="0" borderId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3" fillId="0" borderId="0"/>
  </cellStyleXfs>
  <cellXfs count="47">
    <xf numFmtId="0" fontId="0" fillId="0" borderId="0" xfId="0"/>
    <xf numFmtId="0" fontId="5" fillId="0" borderId="0" xfId="0" applyFont="1" applyAlignment="1">
      <alignment vertical="center"/>
    </xf>
    <xf numFmtId="3" fontId="1" fillId="0" borderId="0" xfId="0" applyNumberFormat="1" applyFont="1" applyAlignment="1">
      <alignment vertical="center"/>
    </xf>
    <xf numFmtId="4" fontId="1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/>
    <xf numFmtId="3" fontId="1" fillId="0" borderId="1" xfId="0" applyNumberFormat="1" applyFont="1" applyBorder="1"/>
    <xf numFmtId="4" fontId="1" fillId="0" borderId="1" xfId="0" applyNumberFormat="1" applyFont="1" applyBorder="1"/>
    <xf numFmtId="0" fontId="1" fillId="0" borderId="0" xfId="0" applyFont="1"/>
    <xf numFmtId="0" fontId="1" fillId="0" borderId="1" xfId="0" applyFont="1" applyBorder="1" applyAlignment="1">
      <alignment horizontal="center"/>
    </xf>
    <xf numFmtId="3" fontId="1" fillId="0" borderId="0" xfId="0" applyNumberFormat="1" applyFont="1" applyAlignment="1">
      <alignment horizontal="right" vertical="center"/>
    </xf>
    <xf numFmtId="4" fontId="1" fillId="0" borderId="0" xfId="0" applyNumberFormat="1" applyFont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0" fontId="1" fillId="0" borderId="0" xfId="0" applyFont="1" applyAlignment="1">
      <alignment horizontal="left" vertical="center" indent="2"/>
    </xf>
    <xf numFmtId="165" fontId="1" fillId="0" borderId="0" xfId="0" applyNumberFormat="1" applyFont="1" applyAlignment="1">
      <alignment vertical="center"/>
    </xf>
    <xf numFmtId="165" fontId="1" fillId="0" borderId="1" xfId="0" applyNumberFormat="1" applyFont="1" applyBorder="1"/>
    <xf numFmtId="165" fontId="5" fillId="0" borderId="0" xfId="0" applyNumberFormat="1" applyFont="1" applyAlignment="1">
      <alignment horizontal="right" vertical="center"/>
    </xf>
    <xf numFmtId="165" fontId="1" fillId="0" borderId="0" xfId="0" applyNumberFormat="1" applyFont="1" applyAlignment="1">
      <alignment horizontal="right" vertical="center"/>
    </xf>
    <xf numFmtId="0" fontId="1" fillId="0" borderId="3" xfId="0" applyFont="1" applyBorder="1"/>
    <xf numFmtId="0" fontId="1" fillId="0" borderId="0" xfId="0" applyFont="1" applyAlignment="1">
      <alignment horizontal="center" vertical="center"/>
    </xf>
    <xf numFmtId="165" fontId="1" fillId="0" borderId="0" xfId="0" applyNumberFormat="1" applyFont="1" applyAlignment="1">
      <alignment horizontal="center"/>
    </xf>
    <xf numFmtId="3" fontId="1" fillId="0" borderId="1" xfId="0" applyNumberFormat="1" applyFont="1" applyBorder="1" applyAlignment="1">
      <alignment horizontal="centerContinuous"/>
    </xf>
    <xf numFmtId="4" fontId="1" fillId="0" borderId="1" xfId="0" applyNumberFormat="1" applyFont="1" applyBorder="1" applyAlignment="1">
      <alignment horizontal="centerContinuous" vertical="center"/>
    </xf>
    <xf numFmtId="3" fontId="1" fillId="0" borderId="3" xfId="0" applyNumberFormat="1" applyFont="1" applyBorder="1" applyAlignment="1">
      <alignment horizontal="centerContinuous"/>
    </xf>
    <xf numFmtId="4" fontId="1" fillId="0" borderId="3" xfId="0" applyNumberFormat="1" applyFont="1" applyBorder="1" applyAlignment="1">
      <alignment horizontal="centerContinuous"/>
    </xf>
    <xf numFmtId="4" fontId="1" fillId="0" borderId="3" xfId="0" applyNumberFormat="1" applyFont="1" applyBorder="1" applyAlignment="1">
      <alignment horizontal="center"/>
    </xf>
    <xf numFmtId="4" fontId="1" fillId="0" borderId="3" xfId="0" applyNumberFormat="1" applyFont="1" applyBorder="1"/>
    <xf numFmtId="3" fontId="1" fillId="0" borderId="1" xfId="0" applyNumberFormat="1" applyFont="1" applyBorder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indent="2"/>
    </xf>
    <xf numFmtId="16" fontId="1" fillId="0" borderId="2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quotePrefix="1" applyFont="1" applyAlignment="1">
      <alignment horizontal="center" vertical="center"/>
    </xf>
    <xf numFmtId="0" fontId="1" fillId="0" borderId="0" xfId="0" applyFont="1"/>
    <xf numFmtId="0" fontId="1" fillId="0" borderId="1" xfId="0" applyFont="1" applyBorder="1"/>
    <xf numFmtId="0" fontId="1" fillId="0" borderId="0" xfId="0" applyFont="1" applyBorder="1" applyAlignment="1">
      <alignment horizontal="left" vertical="center" indent="2"/>
    </xf>
    <xf numFmtId="3" fontId="1" fillId="0" borderId="0" xfId="0" applyNumberFormat="1" applyFont="1" applyBorder="1" applyAlignment="1">
      <alignment horizontal="right" vertical="center"/>
    </xf>
    <xf numFmtId="165" fontId="1" fillId="0" borderId="0" xfId="0" applyNumberFormat="1" applyFont="1" applyBorder="1" applyAlignment="1">
      <alignment horizontal="right" vertical="center"/>
    </xf>
    <xf numFmtId="4" fontId="1" fillId="0" borderId="0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left" vertical="center" indent="2"/>
    </xf>
    <xf numFmtId="3" fontId="1" fillId="0" borderId="1" xfId="0" applyNumberFormat="1" applyFont="1" applyBorder="1" applyAlignment="1">
      <alignment horizontal="right" vertical="center"/>
    </xf>
    <xf numFmtId="165" fontId="1" fillId="0" borderId="1" xfId="0" applyNumberFormat="1" applyFont="1" applyBorder="1" applyAlignment="1">
      <alignment horizontal="right" vertical="center"/>
    </xf>
    <xf numFmtId="4" fontId="1" fillId="0" borderId="1" xfId="0" applyNumberFormat="1" applyFont="1" applyBorder="1" applyAlignment="1">
      <alignment horizontal="right" vertical="center"/>
    </xf>
    <xf numFmtId="0" fontId="7" fillId="0" borderId="1" xfId="0" applyFont="1" applyBorder="1" applyAlignment="1">
      <alignment horizontal="left" vertical="center" indent="2"/>
    </xf>
  </cellXfs>
  <cellStyles count="8">
    <cellStyle name="Comma 2" xfId="1" xr:uid="{00000000-0005-0000-0000-000000000000}"/>
    <cellStyle name="Comma 3" xfId="2" xr:uid="{00000000-0005-0000-0000-000001000000}"/>
    <cellStyle name="Comma 3 2" xfId="3" xr:uid="{00000000-0005-0000-0000-000002000000}"/>
    <cellStyle name="Normal" xfId="0" builtinId="0"/>
    <cellStyle name="Normal 2" xfId="4" xr:uid="{00000000-0005-0000-0000-000003000000}"/>
    <cellStyle name="เครื่องหมายจุลภาค 2" xfId="5" xr:uid="{00000000-0005-0000-0000-000004000000}"/>
    <cellStyle name="ปกติ 2" xfId="6" xr:uid="{00000000-0005-0000-0000-000006000000}"/>
    <cellStyle name="ปกติ 3" xfId="7" xr:uid="{00000000-0005-0000-0000-000007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</xdr:colOff>
      <xdr:row>2</xdr:row>
      <xdr:rowOff>0</xdr:rowOff>
    </xdr:from>
    <xdr:to>
      <xdr:col>3</xdr:col>
      <xdr:colOff>0</xdr:colOff>
      <xdr:row>2</xdr:row>
      <xdr:rowOff>0</xdr:rowOff>
    </xdr:to>
    <xdr:sp macro="" textlink="">
      <xdr:nvSpPr>
        <xdr:cNvPr id="111617" name="Text Box 1">
          <a:extLst>
            <a:ext uri="{FF2B5EF4-FFF2-40B4-BE49-F238E27FC236}">
              <a16:creationId xmlns:a16="http://schemas.microsoft.com/office/drawing/2014/main" id="{00000000-0008-0000-0000-000001B40100}"/>
            </a:ext>
          </a:extLst>
        </xdr:cNvPr>
        <xdr:cNvSpPr txBox="1">
          <a:spLocks noChangeArrowheads="1"/>
        </xdr:cNvSpPr>
      </xdr:nvSpPr>
      <xdr:spPr bwMode="auto">
        <a:xfrm>
          <a:off x="2943225" y="495300"/>
          <a:ext cx="6762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6576" rIns="0" bIns="0" anchor="t" upright="1"/>
        <a:lstStyle/>
        <a:p>
          <a:pPr algn="l" rtl="0">
            <a:defRPr sz="1000"/>
          </a:pPr>
          <a:r>
            <a:rPr lang="en-US" sz="1600" b="0" i="0" strike="noStrike">
              <a:solidFill>
                <a:srgbClr val="000000"/>
              </a:solidFill>
              <a:cs typeface="JasmineUPC"/>
            </a:rPr>
            <a:t>SIZE.R = 2</a:t>
          </a:r>
        </a:p>
        <a:p>
          <a:pPr algn="l" rtl="0">
            <a:defRPr sz="1000"/>
          </a:pPr>
          <a:r>
            <a:rPr lang="en-US" sz="1600" b="0" i="0" strike="noStrike">
              <a:solidFill>
                <a:srgbClr val="000000"/>
              </a:solidFill>
              <a:cs typeface="JasmineUPC"/>
            </a:rPr>
            <a:t>SIZE.R = 3+4+…+9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22"/>
  <sheetViews>
    <sheetView tabSelected="1" topLeftCell="A13" zoomScale="75" zoomScaleNormal="75" workbookViewId="0">
      <selection activeCell="A17" sqref="A16:AA17"/>
    </sheetView>
  </sheetViews>
  <sheetFormatPr defaultColWidth="9" defaultRowHeight="20.3" x14ac:dyDescent="0.35"/>
  <cols>
    <col min="1" max="1" width="22.75" style="13" customWidth="1"/>
    <col min="2" max="2" width="12.125" style="10" customWidth="1"/>
    <col min="3" max="3" width="9.875" style="11" customWidth="1"/>
    <col min="4" max="4" width="9" style="10" customWidth="1"/>
    <col min="5" max="5" width="7.125" style="11" customWidth="1"/>
    <col min="6" max="6" width="9" style="10" customWidth="1"/>
    <col min="7" max="7" width="6.75" style="11" customWidth="1"/>
    <col min="8" max="8" width="8.375" style="10" customWidth="1"/>
    <col min="9" max="9" width="6.375" style="11" customWidth="1"/>
    <col min="10" max="10" width="8.125" style="10" customWidth="1"/>
    <col min="11" max="11" width="6.75" style="11" customWidth="1"/>
    <col min="12" max="12" width="8.125" style="10" customWidth="1"/>
    <col min="13" max="13" width="6.75" style="11" customWidth="1"/>
    <col min="14" max="14" width="8.25" style="10" customWidth="1"/>
    <col min="15" max="15" width="7" style="11" customWidth="1"/>
    <col min="16" max="16" width="9" style="10" customWidth="1"/>
    <col min="17" max="17" width="7" style="11" customWidth="1"/>
    <col min="18" max="18" width="8.25" style="10" customWidth="1"/>
    <col min="19" max="19" width="7" style="11" customWidth="1"/>
    <col min="20" max="20" width="8.375" style="10" customWidth="1"/>
    <col min="21" max="21" width="7.125" style="11" customWidth="1"/>
    <col min="22" max="22" width="8.625" style="10" customWidth="1"/>
    <col min="23" max="23" width="6.875" style="11" customWidth="1"/>
    <col min="24" max="24" width="8.375" style="10" customWidth="1"/>
    <col min="25" max="25" width="6.875" style="11" customWidth="1"/>
    <col min="26" max="26" width="14.125" style="17" customWidth="1"/>
    <col min="27" max="27" width="27.75" style="13" customWidth="1"/>
    <col min="28" max="16384" width="9" style="8"/>
  </cols>
  <sheetData>
    <row r="1" spans="1:27" s="4" customFormat="1" ht="21.95" customHeight="1" x14ac:dyDescent="0.55000000000000004">
      <c r="A1" s="1" t="s">
        <v>26</v>
      </c>
      <c r="B1" s="2"/>
      <c r="C1" s="3"/>
      <c r="D1" s="2"/>
      <c r="E1" s="3"/>
      <c r="F1" s="2"/>
      <c r="G1" s="3"/>
      <c r="H1" s="2"/>
      <c r="I1" s="3"/>
      <c r="J1" s="2"/>
      <c r="K1" s="3"/>
      <c r="L1" s="2"/>
      <c r="M1" s="3"/>
      <c r="N1" s="2"/>
      <c r="O1" s="3"/>
      <c r="P1" s="2"/>
      <c r="Q1" s="3"/>
      <c r="R1" s="2"/>
      <c r="S1" s="3"/>
      <c r="T1" s="2"/>
      <c r="U1" s="3"/>
      <c r="V1" s="2"/>
      <c r="W1" s="3"/>
      <c r="X1" s="2"/>
      <c r="Y1" s="3"/>
      <c r="Z1" s="14"/>
    </row>
    <row r="2" spans="1:27" s="4" customFormat="1" ht="21.95" customHeight="1" x14ac:dyDescent="0.55000000000000004">
      <c r="A2" s="1" t="s">
        <v>27</v>
      </c>
      <c r="B2" s="2"/>
      <c r="C2" s="3"/>
      <c r="D2" s="2"/>
      <c r="E2" s="3"/>
      <c r="F2" s="2"/>
      <c r="G2" s="3"/>
      <c r="H2" s="2"/>
      <c r="I2" s="3"/>
      <c r="J2" s="2"/>
      <c r="K2" s="3"/>
      <c r="L2" s="2"/>
      <c r="M2" s="3"/>
      <c r="N2" s="2"/>
      <c r="O2" s="3"/>
      <c r="P2" s="2"/>
      <c r="Q2" s="3"/>
      <c r="R2" s="2"/>
      <c r="S2" s="3"/>
      <c r="T2" s="2"/>
      <c r="U2" s="3"/>
      <c r="V2" s="2"/>
      <c r="W2" s="3"/>
      <c r="X2" s="2"/>
      <c r="Y2" s="3"/>
      <c r="Z2" s="14"/>
    </row>
    <row r="3" spans="1:27" ht="18" customHeight="1" x14ac:dyDescent="0.35">
      <c r="A3" s="5"/>
      <c r="B3" s="6"/>
      <c r="C3" s="7"/>
      <c r="D3" s="6"/>
      <c r="E3" s="7"/>
      <c r="F3" s="6"/>
      <c r="G3" s="7"/>
      <c r="H3" s="6"/>
      <c r="I3" s="7"/>
      <c r="J3" s="6"/>
      <c r="K3" s="7"/>
      <c r="L3" s="6"/>
      <c r="M3" s="7"/>
      <c r="N3" s="6"/>
      <c r="O3" s="7"/>
      <c r="P3" s="6"/>
      <c r="Q3" s="7"/>
      <c r="R3" s="6"/>
      <c r="S3" s="7"/>
      <c r="T3" s="6"/>
      <c r="U3" s="7"/>
      <c r="V3" s="6"/>
      <c r="W3" s="7"/>
      <c r="X3" s="6"/>
      <c r="Y3" s="7"/>
      <c r="Z3" s="15"/>
      <c r="AA3" s="5"/>
    </row>
    <row r="4" spans="1:27" ht="21.95" customHeight="1" x14ac:dyDescent="0.35">
      <c r="A4" s="18"/>
      <c r="B4" s="33" t="s">
        <v>20</v>
      </c>
      <c r="C4" s="33"/>
      <c r="D4" s="32" t="s">
        <v>24</v>
      </c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18"/>
    </row>
    <row r="5" spans="1:27" ht="21.95" customHeight="1" x14ac:dyDescent="0.35">
      <c r="A5" s="19" t="s">
        <v>5</v>
      </c>
      <c r="B5" s="34" t="s">
        <v>16</v>
      </c>
      <c r="C5" s="34"/>
      <c r="D5" s="35" t="s">
        <v>7</v>
      </c>
      <c r="E5" s="36"/>
      <c r="F5" s="35" t="s">
        <v>8</v>
      </c>
      <c r="G5" s="36"/>
      <c r="H5" s="35" t="s">
        <v>9</v>
      </c>
      <c r="I5" s="36"/>
      <c r="J5" s="35" t="s">
        <v>10</v>
      </c>
      <c r="K5" s="36"/>
      <c r="L5" s="35" t="s">
        <v>11</v>
      </c>
      <c r="M5" s="36"/>
      <c r="N5" s="35" t="s">
        <v>12</v>
      </c>
      <c r="O5" s="36"/>
      <c r="P5" s="35" t="s">
        <v>21</v>
      </c>
      <c r="Q5" s="36"/>
      <c r="R5" s="35" t="s">
        <v>22</v>
      </c>
      <c r="S5" s="36"/>
      <c r="T5" s="35" t="s">
        <v>13</v>
      </c>
      <c r="U5" s="36"/>
      <c r="V5" s="35" t="s">
        <v>14</v>
      </c>
      <c r="W5" s="36"/>
      <c r="X5" s="35" t="s">
        <v>28</v>
      </c>
      <c r="Y5" s="36"/>
      <c r="Z5" s="20" t="s">
        <v>17</v>
      </c>
      <c r="AA5" s="19" t="s">
        <v>4</v>
      </c>
    </row>
    <row r="6" spans="1:27" ht="21.95" customHeight="1" x14ac:dyDescent="0.35">
      <c r="A6" s="19" t="s">
        <v>23</v>
      </c>
      <c r="B6" s="21" t="s">
        <v>19</v>
      </c>
      <c r="C6" s="22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20" t="s">
        <v>15</v>
      </c>
      <c r="AA6" s="19" t="s">
        <v>25</v>
      </c>
    </row>
    <row r="7" spans="1:27" ht="21.95" customHeight="1" x14ac:dyDescent="0.35">
      <c r="A7" s="8"/>
      <c r="B7" s="23" t="s">
        <v>2</v>
      </c>
      <c r="C7" s="24" t="s">
        <v>3</v>
      </c>
      <c r="D7" s="23" t="s">
        <v>2</v>
      </c>
      <c r="E7" s="24" t="s">
        <v>3</v>
      </c>
      <c r="F7" s="23" t="s">
        <v>2</v>
      </c>
      <c r="G7" s="24" t="s">
        <v>3</v>
      </c>
      <c r="H7" s="23" t="s">
        <v>2</v>
      </c>
      <c r="I7" s="24" t="s">
        <v>3</v>
      </c>
      <c r="J7" s="23" t="s">
        <v>2</v>
      </c>
      <c r="K7" s="24" t="s">
        <v>3</v>
      </c>
      <c r="L7" s="23" t="s">
        <v>2</v>
      </c>
      <c r="M7" s="24" t="s">
        <v>3</v>
      </c>
      <c r="N7" s="23" t="s">
        <v>2</v>
      </c>
      <c r="O7" s="24" t="s">
        <v>3</v>
      </c>
      <c r="P7" s="23" t="s">
        <v>2</v>
      </c>
      <c r="Q7" s="24" t="s">
        <v>3</v>
      </c>
      <c r="R7" s="23" t="s">
        <v>2</v>
      </c>
      <c r="S7" s="24" t="s">
        <v>3</v>
      </c>
      <c r="T7" s="23" t="s">
        <v>2</v>
      </c>
      <c r="U7" s="25" t="s">
        <v>3</v>
      </c>
      <c r="V7" s="23" t="s">
        <v>2</v>
      </c>
      <c r="W7" s="26" t="s">
        <v>3</v>
      </c>
      <c r="X7" s="23" t="s">
        <v>2</v>
      </c>
      <c r="Y7" s="25" t="s">
        <v>3</v>
      </c>
      <c r="Z7" s="20" t="s">
        <v>18</v>
      </c>
      <c r="AA7" s="8"/>
    </row>
    <row r="8" spans="1:27" ht="21.95" customHeight="1" x14ac:dyDescent="0.35">
      <c r="A8" s="5"/>
      <c r="B8" s="27" t="s">
        <v>0</v>
      </c>
      <c r="C8" s="28" t="s">
        <v>1</v>
      </c>
      <c r="D8" s="27" t="s">
        <v>0</v>
      </c>
      <c r="E8" s="28" t="s">
        <v>1</v>
      </c>
      <c r="F8" s="27" t="s">
        <v>0</v>
      </c>
      <c r="G8" s="28" t="s">
        <v>1</v>
      </c>
      <c r="H8" s="27" t="s">
        <v>0</v>
      </c>
      <c r="I8" s="28" t="s">
        <v>1</v>
      </c>
      <c r="J8" s="27" t="s">
        <v>0</v>
      </c>
      <c r="K8" s="28" t="s">
        <v>1</v>
      </c>
      <c r="L8" s="27" t="s">
        <v>0</v>
      </c>
      <c r="M8" s="28" t="s">
        <v>1</v>
      </c>
      <c r="N8" s="27" t="s">
        <v>0</v>
      </c>
      <c r="O8" s="28" t="s">
        <v>1</v>
      </c>
      <c r="P8" s="27" t="s">
        <v>0</v>
      </c>
      <c r="Q8" s="28" t="s">
        <v>1</v>
      </c>
      <c r="R8" s="27" t="s">
        <v>0</v>
      </c>
      <c r="S8" s="28" t="s">
        <v>1</v>
      </c>
      <c r="T8" s="27" t="s">
        <v>0</v>
      </c>
      <c r="U8" s="28" t="s">
        <v>1</v>
      </c>
      <c r="V8" s="27" t="s">
        <v>0</v>
      </c>
      <c r="W8" s="28" t="s">
        <v>1</v>
      </c>
      <c r="X8" s="27" t="s">
        <v>0</v>
      </c>
      <c r="Y8" s="28" t="s">
        <v>1</v>
      </c>
      <c r="Z8" s="29" t="s">
        <v>6</v>
      </c>
      <c r="AA8" s="9"/>
    </row>
    <row r="9" spans="1:27" x14ac:dyDescent="0.35">
      <c r="A9" s="30" t="s">
        <v>29</v>
      </c>
      <c r="B9" s="12">
        <v>12627.99</v>
      </c>
      <c r="C9" s="16">
        <f>SUM(E9,G9,I9,K9,M9,O9,Q9,S9,U9,W9,Y9)</f>
        <v>100</v>
      </c>
      <c r="D9" s="12">
        <v>2.1800000000000002</v>
      </c>
      <c r="E9" s="16">
        <v>0.02</v>
      </c>
      <c r="F9" s="12">
        <v>15.49</v>
      </c>
      <c r="G9" s="16">
        <v>0.12</v>
      </c>
      <c r="H9" s="12">
        <v>149.33000000000001</v>
      </c>
      <c r="I9" s="16">
        <v>1.18</v>
      </c>
      <c r="J9" s="12">
        <v>7.86</v>
      </c>
      <c r="K9" s="16">
        <v>0.06</v>
      </c>
      <c r="L9" s="12">
        <v>177.15</v>
      </c>
      <c r="M9" s="16">
        <v>1.4</v>
      </c>
      <c r="N9" s="12">
        <v>468.51</v>
      </c>
      <c r="O9" s="16">
        <v>3.71</v>
      </c>
      <c r="P9" s="12">
        <v>1321.35</v>
      </c>
      <c r="Q9" s="16">
        <v>10.46</v>
      </c>
      <c r="R9" s="12">
        <v>1631.04</v>
      </c>
      <c r="S9" s="16">
        <v>12.92</v>
      </c>
      <c r="T9" s="12">
        <v>3647.71</v>
      </c>
      <c r="U9" s="16">
        <v>28.89</v>
      </c>
      <c r="V9" s="12">
        <v>1505.21</v>
      </c>
      <c r="W9" s="16">
        <v>11.92</v>
      </c>
      <c r="X9" s="12">
        <v>3702.16</v>
      </c>
      <c r="Y9" s="16">
        <v>29.32</v>
      </c>
      <c r="Z9" s="16">
        <v>81.900000000000006</v>
      </c>
      <c r="AA9" s="30" t="s">
        <v>30</v>
      </c>
    </row>
    <row r="10" spans="1:27" x14ac:dyDescent="0.35">
      <c r="A10" s="13" t="s">
        <v>31</v>
      </c>
      <c r="B10" s="10">
        <v>9825</v>
      </c>
      <c r="C10" s="17">
        <f t="shared" ref="C10:C17" si="0">SUM(E10,G10,I10,K10,M10,O10,Q10,S10,U10,W10,Y10)</f>
        <v>100</v>
      </c>
      <c r="D10" s="10" t="s">
        <v>32</v>
      </c>
      <c r="E10" s="17" t="s">
        <v>32</v>
      </c>
      <c r="F10" s="10">
        <v>3.6</v>
      </c>
      <c r="G10" s="17">
        <v>0.04</v>
      </c>
      <c r="H10" s="10">
        <v>148.33000000000001</v>
      </c>
      <c r="I10" s="17">
        <v>1.51</v>
      </c>
      <c r="J10" s="10" t="s">
        <v>32</v>
      </c>
      <c r="K10" s="17" t="s">
        <v>32</v>
      </c>
      <c r="L10" s="10">
        <v>147.21</v>
      </c>
      <c r="M10" s="17">
        <v>1.5</v>
      </c>
      <c r="N10" s="10">
        <v>362.24</v>
      </c>
      <c r="O10" s="17">
        <v>3.69</v>
      </c>
      <c r="P10" s="10">
        <v>1034.76</v>
      </c>
      <c r="Q10" s="17">
        <v>10.53</v>
      </c>
      <c r="R10" s="10">
        <v>1213.77</v>
      </c>
      <c r="S10" s="17">
        <v>12.35</v>
      </c>
      <c r="T10" s="10">
        <v>2921.79</v>
      </c>
      <c r="U10" s="17">
        <v>29.74</v>
      </c>
      <c r="V10" s="10">
        <v>944.15</v>
      </c>
      <c r="W10" s="17">
        <v>9.61</v>
      </c>
      <c r="X10" s="10">
        <v>3049.15</v>
      </c>
      <c r="Y10" s="17">
        <v>31.03</v>
      </c>
      <c r="Z10" s="17">
        <v>81.84</v>
      </c>
      <c r="AA10" s="13" t="s">
        <v>33</v>
      </c>
    </row>
    <row r="11" spans="1:27" x14ac:dyDescent="0.35">
      <c r="A11" s="13" t="s">
        <v>34</v>
      </c>
      <c r="B11" s="10">
        <v>1102</v>
      </c>
      <c r="C11" s="17">
        <f t="shared" si="0"/>
        <v>100</v>
      </c>
      <c r="D11" s="10" t="s">
        <v>32</v>
      </c>
      <c r="E11" s="17" t="s">
        <v>32</v>
      </c>
      <c r="F11" s="10" t="s">
        <v>32</v>
      </c>
      <c r="G11" s="17" t="s">
        <v>32</v>
      </c>
      <c r="H11" s="10" t="s">
        <v>32</v>
      </c>
      <c r="I11" s="17" t="s">
        <v>32</v>
      </c>
      <c r="J11" s="10">
        <v>5.78</v>
      </c>
      <c r="K11" s="17">
        <v>0.52</v>
      </c>
      <c r="L11" s="10">
        <v>7.14</v>
      </c>
      <c r="M11" s="17">
        <v>0.65</v>
      </c>
      <c r="N11" s="10">
        <v>51.22</v>
      </c>
      <c r="O11" s="17">
        <v>4.6500000000000004</v>
      </c>
      <c r="P11" s="10">
        <v>117.68</v>
      </c>
      <c r="Q11" s="17">
        <v>10.68</v>
      </c>
      <c r="R11" s="10">
        <v>174</v>
      </c>
      <c r="S11" s="17">
        <v>15.79</v>
      </c>
      <c r="T11" s="10">
        <v>260.77</v>
      </c>
      <c r="U11" s="17">
        <v>23.66</v>
      </c>
      <c r="V11" s="10">
        <v>218.15</v>
      </c>
      <c r="W11" s="17">
        <v>19.8</v>
      </c>
      <c r="X11" s="10">
        <v>267.26</v>
      </c>
      <c r="Y11" s="17">
        <v>24.25</v>
      </c>
      <c r="Z11" s="17">
        <v>82.13</v>
      </c>
      <c r="AA11" s="13" t="s">
        <v>35</v>
      </c>
    </row>
    <row r="12" spans="1:27" x14ac:dyDescent="0.35">
      <c r="A12" s="13" t="s">
        <v>36</v>
      </c>
      <c r="B12" s="10">
        <v>1142.8499999999999</v>
      </c>
      <c r="C12" s="17">
        <f t="shared" si="0"/>
        <v>100</v>
      </c>
      <c r="D12" s="10">
        <v>1.18</v>
      </c>
      <c r="E12" s="17">
        <v>0.1</v>
      </c>
      <c r="F12" s="10">
        <v>11.89</v>
      </c>
      <c r="G12" s="17">
        <v>1.04</v>
      </c>
      <c r="H12" s="10">
        <v>1</v>
      </c>
      <c r="I12" s="17">
        <v>0.09</v>
      </c>
      <c r="J12" s="10">
        <v>2.08</v>
      </c>
      <c r="K12" s="17">
        <v>0.18</v>
      </c>
      <c r="L12" s="10">
        <v>15.8</v>
      </c>
      <c r="M12" s="17">
        <v>1.38</v>
      </c>
      <c r="N12" s="10">
        <v>42.42</v>
      </c>
      <c r="O12" s="17">
        <v>3.72</v>
      </c>
      <c r="P12" s="10">
        <v>135.09</v>
      </c>
      <c r="Q12" s="17">
        <v>11.82</v>
      </c>
      <c r="R12" s="10">
        <v>194.07</v>
      </c>
      <c r="S12" s="17">
        <v>16.98</v>
      </c>
      <c r="T12" s="10">
        <v>350.6</v>
      </c>
      <c r="U12" s="17">
        <v>30.68</v>
      </c>
      <c r="V12" s="10">
        <v>236.11</v>
      </c>
      <c r="W12" s="17">
        <v>20.66</v>
      </c>
      <c r="X12" s="10">
        <v>152.61000000000001</v>
      </c>
      <c r="Y12" s="17">
        <v>13.35</v>
      </c>
      <c r="Z12" s="17">
        <v>79.150000000000006</v>
      </c>
      <c r="AA12" s="13" t="s">
        <v>37</v>
      </c>
    </row>
    <row r="13" spans="1:27" x14ac:dyDescent="0.35">
      <c r="A13" s="13" t="s">
        <v>38</v>
      </c>
      <c r="B13" s="10">
        <v>294.14</v>
      </c>
      <c r="C13" s="17">
        <f t="shared" si="0"/>
        <v>100</v>
      </c>
      <c r="D13" s="10" t="s">
        <v>32</v>
      </c>
      <c r="E13" s="17" t="s">
        <v>32</v>
      </c>
      <c r="F13" s="10" t="s">
        <v>32</v>
      </c>
      <c r="G13" s="17" t="s">
        <v>32</v>
      </c>
      <c r="H13" s="10" t="s">
        <v>32</v>
      </c>
      <c r="I13" s="17" t="s">
        <v>32</v>
      </c>
      <c r="J13" s="10" t="s">
        <v>32</v>
      </c>
      <c r="K13" s="17" t="s">
        <v>32</v>
      </c>
      <c r="L13" s="10">
        <v>4</v>
      </c>
      <c r="M13" s="17">
        <v>1.37</v>
      </c>
      <c r="N13" s="10">
        <v>6.38</v>
      </c>
      <c r="O13" s="17">
        <v>2.17</v>
      </c>
      <c r="P13" s="10">
        <v>20.309999999999999</v>
      </c>
      <c r="Q13" s="17">
        <v>6.9</v>
      </c>
      <c r="R13" s="10">
        <v>25.08</v>
      </c>
      <c r="S13" s="17">
        <v>8.5299999999999994</v>
      </c>
      <c r="T13" s="10">
        <v>73.78</v>
      </c>
      <c r="U13" s="17">
        <v>25.08</v>
      </c>
      <c r="V13" s="10">
        <v>69.66</v>
      </c>
      <c r="W13" s="17">
        <v>23.68</v>
      </c>
      <c r="X13" s="10">
        <v>94.93</v>
      </c>
      <c r="Y13" s="17">
        <v>32.270000000000003</v>
      </c>
      <c r="Z13" s="17">
        <v>86.6</v>
      </c>
      <c r="AA13" s="13" t="s">
        <v>39</v>
      </c>
    </row>
    <row r="14" spans="1:27" x14ac:dyDescent="0.35">
      <c r="A14" s="13" t="s">
        <v>40</v>
      </c>
      <c r="B14" s="10">
        <v>59</v>
      </c>
      <c r="C14" s="17">
        <f t="shared" si="0"/>
        <v>99.999999999999986</v>
      </c>
      <c r="D14" s="10">
        <v>1</v>
      </c>
      <c r="E14" s="17">
        <v>1.69</v>
      </c>
      <c r="F14" s="10" t="s">
        <v>32</v>
      </c>
      <c r="G14" s="11" t="s">
        <v>32</v>
      </c>
      <c r="H14" s="10" t="s">
        <v>32</v>
      </c>
      <c r="I14" s="11" t="s">
        <v>32</v>
      </c>
      <c r="J14" s="10" t="s">
        <v>32</v>
      </c>
      <c r="K14" s="17" t="s">
        <v>32</v>
      </c>
      <c r="L14" s="10" t="s">
        <v>32</v>
      </c>
      <c r="M14" s="17" t="s">
        <v>32</v>
      </c>
      <c r="N14" s="10">
        <v>4.25</v>
      </c>
      <c r="O14" s="17">
        <v>7.21</v>
      </c>
      <c r="P14" s="10">
        <v>3.5</v>
      </c>
      <c r="Q14" s="17">
        <v>5.93</v>
      </c>
      <c r="R14" s="10">
        <v>10</v>
      </c>
      <c r="S14" s="17">
        <v>16.95</v>
      </c>
      <c r="T14" s="10">
        <v>11.5</v>
      </c>
      <c r="U14" s="17">
        <v>19.489999999999998</v>
      </c>
      <c r="V14" s="10">
        <v>11.5</v>
      </c>
      <c r="W14" s="17">
        <v>19.489999999999998</v>
      </c>
      <c r="X14" s="10">
        <v>17.25</v>
      </c>
      <c r="Y14" s="17">
        <v>29.24</v>
      </c>
      <c r="Z14" s="17">
        <v>82.47</v>
      </c>
      <c r="AA14" s="13" t="s">
        <v>41</v>
      </c>
    </row>
    <row r="15" spans="1:27" x14ac:dyDescent="0.35">
      <c r="A15" s="13" t="s">
        <v>42</v>
      </c>
      <c r="B15" s="10">
        <v>87</v>
      </c>
      <c r="C15" s="17">
        <f t="shared" si="0"/>
        <v>100</v>
      </c>
      <c r="D15" s="10" t="s">
        <v>32</v>
      </c>
      <c r="E15" s="11" t="s">
        <v>32</v>
      </c>
      <c r="F15" s="10" t="s">
        <v>32</v>
      </c>
      <c r="G15" s="11" t="s">
        <v>32</v>
      </c>
      <c r="H15" s="10" t="s">
        <v>32</v>
      </c>
      <c r="I15" s="11" t="s">
        <v>32</v>
      </c>
      <c r="J15" s="10" t="s">
        <v>32</v>
      </c>
      <c r="K15" s="17" t="s">
        <v>32</v>
      </c>
      <c r="L15" s="10">
        <v>2</v>
      </c>
      <c r="M15" s="17">
        <v>2.2999999999999998</v>
      </c>
      <c r="N15" s="10">
        <v>1</v>
      </c>
      <c r="O15" s="17">
        <v>1.1499999999999999</v>
      </c>
      <c r="P15" s="10">
        <v>6</v>
      </c>
      <c r="Q15" s="17">
        <v>6.9</v>
      </c>
      <c r="R15" s="10">
        <v>9.5</v>
      </c>
      <c r="S15" s="17">
        <v>10.92</v>
      </c>
      <c r="T15" s="10">
        <v>15.4</v>
      </c>
      <c r="U15" s="17">
        <v>17.7</v>
      </c>
      <c r="V15" s="10">
        <v>7.3</v>
      </c>
      <c r="W15" s="17">
        <v>8.39</v>
      </c>
      <c r="X15" s="10">
        <v>45.8</v>
      </c>
      <c r="Y15" s="17">
        <v>52.64</v>
      </c>
      <c r="Z15" s="17">
        <v>88.83</v>
      </c>
      <c r="AA15" s="13" t="s">
        <v>43</v>
      </c>
    </row>
    <row r="16" spans="1:27" x14ac:dyDescent="0.35">
      <c r="A16" s="38" t="s">
        <v>44</v>
      </c>
      <c r="B16" s="39">
        <v>84.01</v>
      </c>
      <c r="C16" s="40">
        <f t="shared" si="0"/>
        <v>100</v>
      </c>
      <c r="D16" s="39" t="s">
        <v>32</v>
      </c>
      <c r="E16" s="41" t="s">
        <v>32</v>
      </c>
      <c r="F16" s="39" t="s">
        <v>32</v>
      </c>
      <c r="G16" s="41" t="s">
        <v>32</v>
      </c>
      <c r="H16" s="39" t="s">
        <v>32</v>
      </c>
      <c r="I16" s="41" t="s">
        <v>32</v>
      </c>
      <c r="J16" s="39" t="s">
        <v>32</v>
      </c>
      <c r="K16" s="40" t="s">
        <v>32</v>
      </c>
      <c r="L16" s="39">
        <v>1</v>
      </c>
      <c r="M16" s="40">
        <v>1.19</v>
      </c>
      <c r="N16" s="39" t="s">
        <v>32</v>
      </c>
      <c r="O16" s="40" t="s">
        <v>32</v>
      </c>
      <c r="P16" s="39">
        <v>2</v>
      </c>
      <c r="Q16" s="40">
        <v>2.38</v>
      </c>
      <c r="R16" s="39">
        <v>3.63</v>
      </c>
      <c r="S16" s="40">
        <v>4.33</v>
      </c>
      <c r="T16" s="39">
        <v>13.88</v>
      </c>
      <c r="U16" s="40">
        <v>16.52</v>
      </c>
      <c r="V16" s="39">
        <v>11</v>
      </c>
      <c r="W16" s="40">
        <v>13.09</v>
      </c>
      <c r="X16" s="39">
        <v>52.5</v>
      </c>
      <c r="Y16" s="40">
        <v>62.49</v>
      </c>
      <c r="Z16" s="40">
        <v>92.92</v>
      </c>
      <c r="AA16" s="38" t="s">
        <v>45</v>
      </c>
    </row>
    <row r="17" spans="1:27" x14ac:dyDescent="0.35">
      <c r="A17" s="42" t="s">
        <v>46</v>
      </c>
      <c r="B17" s="43">
        <v>34</v>
      </c>
      <c r="C17" s="44">
        <f t="shared" si="0"/>
        <v>100</v>
      </c>
      <c r="D17" s="43" t="s">
        <v>32</v>
      </c>
      <c r="E17" s="45" t="s">
        <v>32</v>
      </c>
      <c r="F17" s="43" t="s">
        <v>32</v>
      </c>
      <c r="G17" s="45" t="s">
        <v>32</v>
      </c>
      <c r="H17" s="43" t="s">
        <v>32</v>
      </c>
      <c r="I17" s="45" t="s">
        <v>32</v>
      </c>
      <c r="J17" s="43" t="s">
        <v>32</v>
      </c>
      <c r="K17" s="44" t="s">
        <v>32</v>
      </c>
      <c r="L17" s="43" t="s">
        <v>32</v>
      </c>
      <c r="M17" s="45" t="s">
        <v>32</v>
      </c>
      <c r="N17" s="43">
        <v>1</v>
      </c>
      <c r="O17" s="44">
        <v>2.94</v>
      </c>
      <c r="P17" s="43">
        <v>2</v>
      </c>
      <c r="Q17" s="44">
        <v>5.88</v>
      </c>
      <c r="R17" s="43">
        <v>1</v>
      </c>
      <c r="S17" s="44">
        <v>2.94</v>
      </c>
      <c r="T17" s="43" t="s">
        <v>32</v>
      </c>
      <c r="U17" s="45" t="s">
        <v>32</v>
      </c>
      <c r="V17" s="43">
        <v>7.33</v>
      </c>
      <c r="W17" s="44">
        <v>21.56</v>
      </c>
      <c r="X17" s="43">
        <v>22.67</v>
      </c>
      <c r="Y17" s="44">
        <v>66.680000000000007</v>
      </c>
      <c r="Z17" s="44">
        <v>94.65</v>
      </c>
      <c r="AA17" s="46" t="s">
        <v>47</v>
      </c>
    </row>
    <row r="19" spans="1:27" x14ac:dyDescent="0.35">
      <c r="A19" s="31" t="s">
        <v>50</v>
      </c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</row>
    <row r="20" spans="1:27" x14ac:dyDescent="0.35">
      <c r="A20" s="31" t="s">
        <v>51</v>
      </c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</row>
    <row r="21" spans="1:27" x14ac:dyDescent="0.35">
      <c r="A21" s="13" t="s">
        <v>48</v>
      </c>
    </row>
    <row r="22" spans="1:27" x14ac:dyDescent="0.35">
      <c r="A22" s="13" t="s">
        <v>49</v>
      </c>
    </row>
  </sheetData>
  <mergeCells count="16">
    <mergeCell ref="A19:L19"/>
    <mergeCell ref="A20:L20"/>
    <mergeCell ref="D4:Z4"/>
    <mergeCell ref="B4:C4"/>
    <mergeCell ref="B5:C5"/>
    <mergeCell ref="X5:Y6"/>
    <mergeCell ref="D5:E6"/>
    <mergeCell ref="F5:G6"/>
    <mergeCell ref="H5:I6"/>
    <mergeCell ref="J5:K6"/>
    <mergeCell ref="V5:W6"/>
    <mergeCell ref="T5:U6"/>
    <mergeCell ref="N5:O6"/>
    <mergeCell ref="P5:Q6"/>
    <mergeCell ref="R5:S6"/>
    <mergeCell ref="L5:M6"/>
  </mergeCells>
  <phoneticPr fontId="0" type="noConversion"/>
  <printOptions horizontalCentered="1"/>
  <pageMargins left="0.39370078740157483" right="0.39370078740157483" top="0.78740157480314965" bottom="0.78740157480314965" header="0.51181102362204722" footer="0.51181102362204722"/>
  <pageSetup paperSize="9" scale="58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NSO.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NSO.</dc:creator>
  <cp:lastModifiedBy>Lenovo</cp:lastModifiedBy>
  <cp:lastPrinted>2023-12-04T03:23:37Z</cp:lastPrinted>
  <dcterms:created xsi:type="dcterms:W3CDTF">1999-04-03T06:04:46Z</dcterms:created>
  <dcterms:modified xsi:type="dcterms:W3CDTF">2023-12-04T03:23:47Z</dcterms:modified>
</cp:coreProperties>
</file>