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22_part1_tsic\"/>
    </mc:Choice>
  </mc:AlternateContent>
  <xr:revisionPtr revIDLastSave="0" documentId="13_ncr:1_{DCDF5195-0D29-41C1-B0BB-225D09266003}" xr6:coauthVersionLast="47" xr6:coauthVersionMax="47" xr10:uidLastSave="{00000000-0000-0000-0000-000000000000}"/>
  <bookViews>
    <workbookView xWindow="8614" yWindow="2513" windowWidth="15578" windowHeight="10159" xr2:uid="{00000000-000D-0000-FFFF-FFFF00000000}"/>
  </bookViews>
  <sheets>
    <sheet name="sheet1" sheetId="7" r:id="rId1"/>
  </sheets>
  <definedNames>
    <definedName name="_xlnm.Print_Area" localSheetId="0">sheet1!$A$1:$R$52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7" l="1"/>
  <c r="C44" i="7"/>
  <c r="C45" i="7"/>
  <c r="C46" i="7"/>
  <c r="C47" i="7"/>
  <c r="C42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9" i="7"/>
</calcChain>
</file>

<file path=xl/sharedStrings.xml><?xml version="1.0" encoding="utf-8"?>
<sst xmlns="http://schemas.openxmlformats.org/spreadsheetml/2006/main" count="344" uniqueCount="87">
  <si>
    <t>Number</t>
  </si>
  <si>
    <t>%</t>
  </si>
  <si>
    <t>จำนวน</t>
  </si>
  <si>
    <t>ร้อยละ</t>
  </si>
  <si>
    <t>3 - 6</t>
  </si>
  <si>
    <t>7 - 9</t>
  </si>
  <si>
    <t>10 - 12</t>
  </si>
  <si>
    <t>8 - 10</t>
  </si>
  <si>
    <t>&lt; 3</t>
  </si>
  <si>
    <t>&lt; 8</t>
  </si>
  <si>
    <t>&gt; 10</t>
  </si>
  <si>
    <t xml:space="preserve">เดือน Months </t>
  </si>
  <si>
    <t xml:space="preserve">ชั่วโมง Hours per day </t>
  </si>
  <si>
    <t xml:space="preserve">Number of </t>
  </si>
  <si>
    <t>establishments</t>
  </si>
  <si>
    <t>จำนวนสถานประกอบการ</t>
  </si>
  <si>
    <t>ระยะเวลาการผลิต Period of operation in 2016</t>
  </si>
  <si>
    <t>รหัส</t>
  </si>
  <si>
    <t>Code  หมวดย่อยอุตสาหกรรม</t>
  </si>
  <si>
    <t>Division of industry</t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</si>
  <si>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</si>
  <si>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Total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</si>
  <si>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</si>
  <si>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food products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</si>
  <si>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</si>
  <si>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-</t>
  </si>
  <si>
    <t xml:space="preserve">Manufacture of beverages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</si>
  <si>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</si>
  <si>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tobacco products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</si>
  <si>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</si>
  <si>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textiles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</si>
  <si>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</si>
  <si>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wearing apparels            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</si>
  <si>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</si>
  <si>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</si>
  <si>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</si>
  <si>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</si>
  <si>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</si>
  <si>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</si>
  <si>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</si>
  <si>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</si>
  <si>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</si>
  <si>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</si>
  <si>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</si>
  <si>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</si>
  <si>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</si>
  <si>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</si>
  <si>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</si>
  <si>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</si>
  <si>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</si>
  <si>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basic metals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</si>
  <si>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</si>
  <si>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</si>
  <si>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</si>
  <si>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</si>
  <si>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</si>
  <si>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electrical equipment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</si>
  <si>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</si>
  <si>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</si>
  <si>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</si>
  <si>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</si>
  <si>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</si>
  <si>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</si>
  <si>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</si>
  <si>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furniture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</si>
  <si>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</si>
  <si>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manufacturing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</si>
  <si>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</si>
  <si>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</si>
  <si>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</si>
  <si>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Sewerage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</si>
  <si>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</si>
  <si>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</si>
  <si>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</si>
  <si>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</si>
  <si>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</si>
  <si>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 xml:space="preserve">Publishing activities                                                                                                                                                                                                              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</si>
  <si>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</si>
  <si>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</si>
  <si>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 xml:space="preserve">         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</si>
  <si>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>ตาราง 4  จำนวนและร้อยละของสถานประกอบการอุตสาหกรรมการผลิต จำแนกตามระยะเวลาการผลิตในปี 2564 และหมวดย่อยอุตสาหกรรม (ต่อ)</t>
  </si>
  <si>
    <t>Table 4  Number and Percentage of Manufacturing Establishments by Period of Operation In 2021 and Division of Industry (Cont'd)</t>
  </si>
  <si>
    <t>ตาราง 4  จำนวนและร้อยละของสถานประกอบการอุตสาหกรรมการผลิต จำแนกตามระยะเวลาการผลิตในปี 2564 และหมวดย่อยอุตสาหกรรม</t>
  </si>
  <si>
    <t>Table 4  Number and Percentage of Manufacturing Establishments by Period of Operation In 2021 and Division of Industry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</si>
  <si>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</si>
  <si>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>หมายเหตุ: - หมายถึง ไม่มีข้อมูล หรือข้อมูลมีค่าเป็น 0 หรือมีข้อมูลจำนวนเล็กน้อย</t>
  </si>
  <si>
    <t xml:space="preserve">Note: - means Nil or zero or negligible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</si>
</sst>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51">
    <xf numFmtId="0" fontId="0" fillId="0" borderId="0" xfId="0"/>
    <xf numFmtId="0" fontId="5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/>
    <xf numFmtId="4" fontId="1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Continuous" vertical="center"/>
    </xf>
    <xf numFmtId="4" fontId="1" fillId="0" borderId="1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Continuous" vertical="center"/>
    </xf>
    <xf numFmtId="4" fontId="1" fillId="0" borderId="2" xfId="0" applyNumberFormat="1" applyFont="1" applyBorder="1" applyAlignment="1">
      <alignment horizontal="centerContinuous" vertical="center"/>
    </xf>
    <xf numFmtId="3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/>
    </xf>
    <xf numFmtId="3" fontId="1" fillId="0" borderId="0" xfId="0" applyNumberFormat="1" applyFont="1" applyAlignment="1">
      <alignment horizontal="centerContinuous" vertical="center"/>
    </xf>
    <xf numFmtId="3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zoomScale="92" zoomScaleNormal="92" workbookViewId="0">
      <selection activeCell="G5" sqref="G5"/>
    </sheetView>
  </sheetViews>
  <sheetFormatPr defaultColWidth="9.125" defaultRowHeight="20.3" x14ac:dyDescent="0.55000000000000004"/>
  <cols>
    <col min="1" max="1" width="38.25" style="20" customWidth="1"/>
    <col min="2" max="2" width="12" style="12" customWidth="1"/>
    <col min="3" max="3" width="12" style="15" customWidth="1"/>
    <col min="4" max="4" width="9.75" style="12" customWidth="1"/>
    <col min="5" max="5" width="9.75" style="15" customWidth="1"/>
    <col min="6" max="6" width="9.75" style="12" customWidth="1"/>
    <col min="7" max="7" width="9.75" style="15" customWidth="1"/>
    <col min="8" max="8" width="9.75" style="12" customWidth="1"/>
    <col min="9" max="9" width="9.75" style="15" customWidth="1"/>
    <col min="10" max="10" width="9.75" style="12" customWidth="1"/>
    <col min="11" max="11" width="9.75" style="15" customWidth="1"/>
    <col min="12" max="12" width="9.75" style="12" customWidth="1"/>
    <col min="13" max="13" width="9.75" style="15" customWidth="1"/>
    <col min="14" max="14" width="9.75" style="12" customWidth="1"/>
    <col min="15" max="15" width="9.75" style="15" customWidth="1"/>
    <col min="16" max="16" width="9.75" style="12" customWidth="1"/>
    <col min="17" max="17" width="9.75" style="15" customWidth="1"/>
    <col min="18" max="18" width="49" style="20" customWidth="1"/>
    <col min="19" max="16384" width="9.125" style="8"/>
  </cols>
  <sheetData>
    <row r="1" spans="1:18" s="4" customFormat="1" ht="21.95" customHeight="1" x14ac:dyDescent="0.35">
      <c r="A1" s="1" t="s">
        <v>82</v>
      </c>
      <c r="B1" s="2"/>
      <c r="C1" s="13"/>
      <c r="D1" s="2"/>
      <c r="E1" s="13"/>
      <c r="F1" s="2"/>
      <c r="G1" s="13"/>
      <c r="H1" s="2"/>
      <c r="I1" s="13"/>
      <c r="J1" s="2"/>
      <c r="K1" s="13"/>
      <c r="L1" s="2"/>
      <c r="M1" s="13"/>
      <c r="N1" s="2"/>
      <c r="O1" s="13"/>
      <c r="P1" s="2"/>
      <c r="Q1" s="13"/>
      <c r="R1" s="3"/>
    </row>
    <row r="2" spans="1:18" s="4" customFormat="1" ht="21.95" customHeight="1" x14ac:dyDescent="0.35">
      <c r="A2" s="1" t="s">
        <v>83</v>
      </c>
      <c r="B2" s="2"/>
      <c r="C2" s="13"/>
      <c r="D2" s="2"/>
      <c r="E2" s="13"/>
      <c r="F2" s="2"/>
      <c r="G2" s="13"/>
      <c r="H2" s="2"/>
      <c r="I2" s="13"/>
      <c r="J2" s="2"/>
      <c r="K2" s="13"/>
      <c r="L2" s="2"/>
      <c r="M2" s="13"/>
      <c r="N2" s="2"/>
      <c r="O2" s="13"/>
      <c r="P2" s="2"/>
      <c r="Q2" s="13"/>
    </row>
    <row r="3" spans="1:18" ht="18" customHeight="1" x14ac:dyDescent="0.35">
      <c r="A3" s="5"/>
      <c r="B3" s="6"/>
      <c r="C3" s="14"/>
      <c r="D3" s="6"/>
      <c r="E3" s="16"/>
      <c r="F3" s="6"/>
      <c r="G3" s="14"/>
      <c r="H3" s="7"/>
      <c r="I3" s="16"/>
      <c r="J3" s="7"/>
      <c r="K3" s="14"/>
      <c r="L3" s="6"/>
      <c r="M3" s="14"/>
      <c r="N3" s="6"/>
      <c r="O3" s="14"/>
      <c r="P3" s="6"/>
      <c r="Q3" s="18"/>
      <c r="R3" s="5"/>
    </row>
    <row r="4" spans="1:18" ht="21.95" customHeight="1" x14ac:dyDescent="0.55000000000000004">
      <c r="A4" s="21"/>
      <c r="B4" s="40" t="s">
        <v>15</v>
      </c>
      <c r="C4" s="40"/>
      <c r="D4" s="22" t="s">
        <v>16</v>
      </c>
      <c r="E4" s="23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3"/>
      <c r="R4" s="21"/>
    </row>
    <row r="5" spans="1:18" ht="21.95" customHeight="1" x14ac:dyDescent="0.55000000000000004">
      <c r="A5" s="20" t="s">
        <v>17</v>
      </c>
      <c r="B5" s="41" t="s">
        <v>13</v>
      </c>
      <c r="C5" s="41"/>
      <c r="D5" s="9" t="s">
        <v>11</v>
      </c>
      <c r="E5" s="17"/>
      <c r="F5" s="9"/>
      <c r="G5" s="17"/>
      <c r="H5" s="9"/>
      <c r="I5" s="17"/>
      <c r="J5" s="9"/>
      <c r="K5" s="17"/>
      <c r="L5" s="9" t="s">
        <v>12</v>
      </c>
      <c r="M5" s="17"/>
      <c r="N5" s="9"/>
      <c r="O5" s="17"/>
      <c r="P5" s="9"/>
      <c r="Q5" s="17"/>
      <c r="R5" s="10"/>
    </row>
    <row r="6" spans="1:18" ht="21.95" customHeight="1" x14ac:dyDescent="0.35">
      <c r="A6" s="10" t="s">
        <v>18</v>
      </c>
      <c r="B6" s="24" t="s">
        <v>14</v>
      </c>
      <c r="C6" s="25"/>
      <c r="D6" s="26" t="s">
        <v>8</v>
      </c>
      <c r="E6" s="25"/>
      <c r="F6" s="26" t="s">
        <v>4</v>
      </c>
      <c r="G6" s="25"/>
      <c r="H6" s="26" t="s">
        <v>5</v>
      </c>
      <c r="I6" s="25"/>
      <c r="J6" s="26" t="s">
        <v>6</v>
      </c>
      <c r="K6" s="25"/>
      <c r="L6" s="26" t="s">
        <v>9</v>
      </c>
      <c r="M6" s="25"/>
      <c r="N6" s="26" t="s">
        <v>7</v>
      </c>
      <c r="O6" s="25"/>
      <c r="P6" s="22" t="s">
        <v>10</v>
      </c>
      <c r="Q6" s="23"/>
      <c r="R6" s="10" t="s">
        <v>19</v>
      </c>
    </row>
    <row r="7" spans="1:18" ht="21.95" customHeight="1" x14ac:dyDescent="0.35">
      <c r="A7" s="10"/>
      <c r="B7" s="27" t="s">
        <v>2</v>
      </c>
      <c r="C7" s="28" t="s">
        <v>3</v>
      </c>
      <c r="D7" s="27" t="s">
        <v>2</v>
      </c>
      <c r="E7" s="28" t="s">
        <v>3</v>
      </c>
      <c r="F7" s="27" t="s">
        <v>2</v>
      </c>
      <c r="G7" s="28" t="s">
        <v>3</v>
      </c>
      <c r="H7" s="27" t="s">
        <v>2</v>
      </c>
      <c r="I7" s="28" t="s">
        <v>3</v>
      </c>
      <c r="J7" s="27" t="s">
        <v>2</v>
      </c>
      <c r="K7" s="28" t="s">
        <v>3</v>
      </c>
      <c r="L7" s="27" t="s">
        <v>2</v>
      </c>
      <c r="M7" s="28" t="s">
        <v>3</v>
      </c>
      <c r="N7" s="27" t="s">
        <v>2</v>
      </c>
      <c r="O7" s="28" t="s">
        <v>3</v>
      </c>
      <c r="P7" s="27" t="s">
        <v>2</v>
      </c>
      <c r="Q7" s="28" t="s">
        <v>3</v>
      </c>
      <c r="R7" s="4"/>
    </row>
    <row r="8" spans="1:18" s="10" customFormat="1" ht="21.95" customHeight="1" x14ac:dyDescent="0.55000000000000004">
      <c r="A8" s="11"/>
      <c r="B8" s="29" t="s">
        <v>0</v>
      </c>
      <c r="C8" s="30" t="s">
        <v>1</v>
      </c>
      <c r="D8" s="29" t="s">
        <v>0</v>
      </c>
      <c r="E8" s="30" t="s">
        <v>1</v>
      </c>
      <c r="F8" s="29" t="s">
        <v>0</v>
      </c>
      <c r="G8" s="30" t="s">
        <v>1</v>
      </c>
      <c r="H8" s="29" t="s">
        <v>0</v>
      </c>
      <c r="I8" s="30" t="s">
        <v>1</v>
      </c>
      <c r="J8" s="29" t="s">
        <v>0</v>
      </c>
      <c r="K8" s="30" t="s">
        <v>1</v>
      </c>
      <c r="L8" s="29" t="s">
        <v>0</v>
      </c>
      <c r="M8" s="30" t="s">
        <v>1</v>
      </c>
      <c r="N8" s="29" t="s">
        <v>0</v>
      </c>
      <c r="O8" s="30" t="s">
        <v>1</v>
      </c>
      <c r="P8" s="29" t="s">
        <v>0</v>
      </c>
      <c r="Q8" s="30" t="s">
        <v>1</v>
      </c>
      <c r="R8" s="11"/>
    </row>
    <row r="9" spans="1:18" x14ac:dyDescent="0.55000000000000004">
      <c r="A9" s="35" t="s">
        <v>20</v>
      </c>
      <c r="B9" s="19">
        <v>12628</v>
      </c>
      <c r="C9" s="37">
        <f>SUM(E9,G9,I9,K9)</f>
        <v>100</v>
      </c>
      <c r="D9" s="19">
        <v>4.71</v>
      </c>
      <c r="E9" s="37">
        <v>0.04</v>
      </c>
      <c r="F9" s="19">
        <v>449.8</v>
      </c>
      <c r="G9" s="37">
        <v>3.56</v>
      </c>
      <c r="H9" s="19">
        <v>585.70000000000005</v>
      </c>
      <c r="I9" s="37">
        <v>4.6399999999999997</v>
      </c>
      <c r="J9" s="19">
        <v>11587.78</v>
      </c>
      <c r="K9" s="37">
        <v>91.76</v>
      </c>
      <c r="L9" s="19">
        <v>6203.47</v>
      </c>
      <c r="M9" s="37">
        <v>49.12</v>
      </c>
      <c r="N9" s="19">
        <v>6377.63</v>
      </c>
      <c r="O9" s="37">
        <v>50.5</v>
      </c>
      <c r="P9" s="19">
        <v>46.91</v>
      </c>
      <c r="Q9" s="37">
        <v>0.37</v>
      </c>
      <c r="R9" s="35" t="s">
        <v>21</v>
      </c>
    </row>
    <row r="10" spans="1:18" x14ac:dyDescent="0.55000000000000004">
      <c r="A10" s="31" t="s">
        <v>22</v>
      </c>
      <c r="B10" s="12">
        <v>4469</v>
      </c>
      <c r="C10" s="36">
        <f t="shared" ref="C10:C32" si="0">SUM(E10,G10,I10,K10)</f>
        <v>100</v>
      </c>
      <c r="D10" s="12">
        <v>3.64</v>
      </c>
      <c r="E10" s="36">
        <v>0.08</v>
      </c>
      <c r="F10" s="12">
        <v>14.73</v>
      </c>
      <c r="G10" s="36">
        <v>0.33</v>
      </c>
      <c r="H10" s="12">
        <v>337.88</v>
      </c>
      <c r="I10" s="36">
        <v>7.56</v>
      </c>
      <c r="J10" s="12">
        <v>4112.75</v>
      </c>
      <c r="K10" s="36">
        <v>92.03</v>
      </c>
      <c r="L10" s="12">
        <v>2618.8000000000002</v>
      </c>
      <c r="M10" s="36">
        <v>58.6</v>
      </c>
      <c r="N10" s="12">
        <v>1824.29</v>
      </c>
      <c r="O10" s="36">
        <v>40.82</v>
      </c>
      <c r="P10" s="12">
        <v>25.91</v>
      </c>
      <c r="Q10" s="36">
        <v>0.57999999999999996</v>
      </c>
      <c r="R10" s="31" t="s">
        <v>23</v>
      </c>
    </row>
    <row r="11" spans="1:18" x14ac:dyDescent="0.55000000000000004">
      <c r="A11" s="31" t="s">
        <v>24</v>
      </c>
      <c r="B11" s="12">
        <v>219</v>
      </c>
      <c r="C11" s="36">
        <f t="shared" si="0"/>
        <v>100</v>
      </c>
      <c r="D11" s="12" t="s">
        <v>25</v>
      </c>
      <c r="E11" s="36" t="s">
        <v>25</v>
      </c>
      <c r="F11" s="12" t="s">
        <v>25</v>
      </c>
      <c r="G11" s="36" t="s">
        <v>25</v>
      </c>
      <c r="H11" s="12" t="s">
        <v>25</v>
      </c>
      <c r="I11" s="36" t="s">
        <v>25</v>
      </c>
      <c r="J11" s="12">
        <v>219</v>
      </c>
      <c r="K11" s="36">
        <v>100</v>
      </c>
      <c r="L11" s="12">
        <v>59.97</v>
      </c>
      <c r="M11" s="36">
        <v>27.38</v>
      </c>
      <c r="N11" s="12">
        <v>155.43</v>
      </c>
      <c r="O11" s="36">
        <v>70.97</v>
      </c>
      <c r="P11" s="12">
        <v>3.6</v>
      </c>
      <c r="Q11" s="36">
        <v>1.64</v>
      </c>
      <c r="R11" s="31" t="s">
        <v>26</v>
      </c>
    </row>
    <row r="12" spans="1:18" x14ac:dyDescent="0.55000000000000004">
      <c r="A12" s="31" t="s">
        <v>27</v>
      </c>
      <c r="B12" s="12">
        <v>3</v>
      </c>
      <c r="C12" s="36">
        <f t="shared" si="0"/>
        <v>100</v>
      </c>
      <c r="D12" s="12" t="s">
        <v>25</v>
      </c>
      <c r="E12" s="36" t="s">
        <v>25</v>
      </c>
      <c r="F12" s="12" t="s">
        <v>25</v>
      </c>
      <c r="G12" s="36" t="s">
        <v>25</v>
      </c>
      <c r="H12" s="12" t="s">
        <v>25</v>
      </c>
      <c r="I12" s="36" t="s">
        <v>25</v>
      </c>
      <c r="J12" s="12">
        <v>3</v>
      </c>
      <c r="K12" s="36">
        <v>100</v>
      </c>
      <c r="L12" s="12" t="s">
        <v>25</v>
      </c>
      <c r="M12" s="36" t="s">
        <v>25</v>
      </c>
      <c r="N12" s="12">
        <v>2</v>
      </c>
      <c r="O12" s="36">
        <v>66.67</v>
      </c>
      <c r="P12" s="12">
        <v>1</v>
      </c>
      <c r="Q12" s="36">
        <v>33.33</v>
      </c>
      <c r="R12" s="31" t="s">
        <v>28</v>
      </c>
    </row>
    <row r="13" spans="1:18" x14ac:dyDescent="0.55000000000000004">
      <c r="A13" s="31" t="s">
        <v>29</v>
      </c>
      <c r="B13" s="12">
        <v>2551</v>
      </c>
      <c r="C13" s="36">
        <f t="shared" si="0"/>
        <v>100</v>
      </c>
      <c r="D13" s="12" t="s">
        <v>25</v>
      </c>
      <c r="E13" s="36" t="s">
        <v>25</v>
      </c>
      <c r="F13" s="12">
        <v>197.26</v>
      </c>
      <c r="G13" s="36">
        <v>7.73</v>
      </c>
      <c r="H13" s="12">
        <v>199.98</v>
      </c>
      <c r="I13" s="36">
        <v>7.84</v>
      </c>
      <c r="J13" s="12">
        <v>2153.77</v>
      </c>
      <c r="K13" s="36">
        <v>84.43</v>
      </c>
      <c r="L13" s="12">
        <v>1453.27</v>
      </c>
      <c r="M13" s="36">
        <v>56.97</v>
      </c>
      <c r="N13" s="12">
        <v>1094.4100000000001</v>
      </c>
      <c r="O13" s="36">
        <v>42.9</v>
      </c>
      <c r="P13" s="12">
        <v>3.33</v>
      </c>
      <c r="Q13" s="36">
        <v>0.13</v>
      </c>
      <c r="R13" s="31" t="s">
        <v>30</v>
      </c>
    </row>
    <row r="14" spans="1:18" x14ac:dyDescent="0.55000000000000004">
      <c r="A14" s="31" t="s">
        <v>31</v>
      </c>
      <c r="B14" s="12">
        <v>1096</v>
      </c>
      <c r="C14" s="36">
        <f t="shared" si="0"/>
        <v>100</v>
      </c>
      <c r="D14" s="12" t="s">
        <v>25</v>
      </c>
      <c r="E14" s="36" t="s">
        <v>25</v>
      </c>
      <c r="F14" s="12">
        <v>148.33000000000001</v>
      </c>
      <c r="G14" s="36">
        <v>13.54</v>
      </c>
      <c r="H14" s="12">
        <v>2</v>
      </c>
      <c r="I14" s="36">
        <v>0.18</v>
      </c>
      <c r="J14" s="12">
        <v>945.67</v>
      </c>
      <c r="K14" s="36">
        <v>86.28</v>
      </c>
      <c r="L14" s="12">
        <v>570.66999999999996</v>
      </c>
      <c r="M14" s="36">
        <v>52.07</v>
      </c>
      <c r="N14" s="12">
        <v>525.33000000000004</v>
      </c>
      <c r="O14" s="36">
        <v>47.93</v>
      </c>
      <c r="P14" s="12" t="s">
        <v>25</v>
      </c>
      <c r="Q14" s="36" t="s">
        <v>25</v>
      </c>
      <c r="R14" s="31" t="s">
        <v>32</v>
      </c>
    </row>
    <row r="15" spans="1:18" x14ac:dyDescent="0.3">
      <c r="A15" s="31" t="s">
        <v>84</v>
      </c>
      <c r="B15" s="12">
        <v>43</v>
      </c>
      <c r="C15" s="36">
        <f t="shared" si="0"/>
        <v>100</v>
      </c>
      <c r="D15" s="12" t="s">
        <v>25</v>
      </c>
      <c r="E15" s="36" t="s">
        <v>25</v>
      </c>
      <c r="F15" s="12">
        <v>7.33</v>
      </c>
      <c r="G15" s="36">
        <v>17.05</v>
      </c>
      <c r="H15" s="12" t="s">
        <v>25</v>
      </c>
      <c r="I15" s="36" t="s">
        <v>25</v>
      </c>
      <c r="J15" s="12">
        <v>35.67</v>
      </c>
      <c r="K15" s="36">
        <v>82.95</v>
      </c>
      <c r="L15" s="12">
        <v>20.67</v>
      </c>
      <c r="M15" s="36">
        <v>48.07</v>
      </c>
      <c r="N15" s="12">
        <v>22.33</v>
      </c>
      <c r="O15" s="36">
        <v>51.93</v>
      </c>
      <c r="P15" s="12" t="s">
        <v>25</v>
      </c>
      <c r="Q15" s="36" t="s">
        <v>25</v>
      </c>
      <c r="R15" s="34" t="s">
        <v>79</v>
      </c>
    </row>
    <row r="16" spans="1:18" ht="47.15" x14ac:dyDescent="0.3">
      <c r="A16" s="33" t="s">
        <v>33</v>
      </c>
      <c r="B16" s="12">
        <v>1135</v>
      </c>
      <c r="C16" s="36">
        <f t="shared" si="0"/>
        <v>100</v>
      </c>
      <c r="D16" s="12">
        <v>1.07</v>
      </c>
      <c r="E16" s="36">
        <v>0.09</v>
      </c>
      <c r="F16" s="12">
        <v>57.36</v>
      </c>
      <c r="G16" s="36">
        <v>5.05</v>
      </c>
      <c r="H16" s="12">
        <v>17.55</v>
      </c>
      <c r="I16" s="36">
        <v>1.55</v>
      </c>
      <c r="J16" s="12">
        <v>1059.02</v>
      </c>
      <c r="K16" s="36">
        <v>93.31</v>
      </c>
      <c r="L16" s="12">
        <v>861.48</v>
      </c>
      <c r="M16" s="36">
        <v>75.900000000000006</v>
      </c>
      <c r="N16" s="12">
        <v>270.85000000000002</v>
      </c>
      <c r="O16" s="36">
        <v>23.86</v>
      </c>
      <c r="P16" s="12">
        <v>2.67</v>
      </c>
      <c r="Q16" s="36">
        <v>0.24</v>
      </c>
      <c r="R16" s="33" t="s">
        <v>34</v>
      </c>
    </row>
    <row r="17" spans="1:18" x14ac:dyDescent="0.55000000000000004">
      <c r="A17" s="31" t="s">
        <v>35</v>
      </c>
      <c r="B17" s="12">
        <v>23</v>
      </c>
      <c r="C17" s="36">
        <f t="shared" si="0"/>
        <v>100</v>
      </c>
      <c r="D17" s="12" t="s">
        <v>25</v>
      </c>
      <c r="E17" s="15" t="s">
        <v>25</v>
      </c>
      <c r="F17" s="12" t="s">
        <v>25</v>
      </c>
      <c r="G17" s="36" t="s">
        <v>25</v>
      </c>
      <c r="H17" s="12" t="s">
        <v>25</v>
      </c>
      <c r="I17" s="36" t="s">
        <v>25</v>
      </c>
      <c r="J17" s="12">
        <v>23</v>
      </c>
      <c r="K17" s="36">
        <v>100</v>
      </c>
      <c r="L17" s="12" t="s">
        <v>25</v>
      </c>
      <c r="M17" s="36" t="s">
        <v>25</v>
      </c>
      <c r="N17" s="12">
        <v>23</v>
      </c>
      <c r="O17" s="36">
        <v>100</v>
      </c>
      <c r="P17" s="12" t="s">
        <v>25</v>
      </c>
      <c r="Q17" s="36" t="s">
        <v>25</v>
      </c>
      <c r="R17" s="31" t="s">
        <v>36</v>
      </c>
    </row>
    <row r="18" spans="1:18" x14ac:dyDescent="0.55000000000000004">
      <c r="A18" s="31" t="s">
        <v>37</v>
      </c>
      <c r="B18" s="12">
        <v>156</v>
      </c>
      <c r="C18" s="36">
        <f t="shared" si="0"/>
        <v>100</v>
      </c>
      <c r="D18" s="12" t="s">
        <v>25</v>
      </c>
      <c r="E18" s="15" t="s">
        <v>25</v>
      </c>
      <c r="F18" s="12" t="s">
        <v>25</v>
      </c>
      <c r="G18" s="36" t="s">
        <v>25</v>
      </c>
      <c r="H18" s="12" t="s">
        <v>25</v>
      </c>
      <c r="I18" s="36" t="s">
        <v>25</v>
      </c>
      <c r="J18" s="12">
        <v>156</v>
      </c>
      <c r="K18" s="36">
        <v>100</v>
      </c>
      <c r="L18" s="12" t="s">
        <v>25</v>
      </c>
      <c r="M18" s="36" t="s">
        <v>25</v>
      </c>
      <c r="N18" s="12">
        <v>156</v>
      </c>
      <c r="O18" s="36">
        <v>100</v>
      </c>
      <c r="P18" s="12" t="s">
        <v>25</v>
      </c>
      <c r="Q18" s="36" t="s">
        <v>25</v>
      </c>
      <c r="R18" s="31" t="s">
        <v>38</v>
      </c>
    </row>
    <row r="19" spans="1:18" ht="31.45" x14ac:dyDescent="0.3">
      <c r="A19" s="33" t="s">
        <v>39</v>
      </c>
      <c r="B19" s="12">
        <v>21</v>
      </c>
      <c r="C19" s="36">
        <f t="shared" si="0"/>
        <v>100</v>
      </c>
      <c r="D19" s="12" t="s">
        <v>25</v>
      </c>
      <c r="E19" s="15" t="s">
        <v>25</v>
      </c>
      <c r="F19" s="12" t="s">
        <v>25</v>
      </c>
      <c r="G19" s="36" t="s">
        <v>25</v>
      </c>
      <c r="H19" s="12" t="s">
        <v>25</v>
      </c>
      <c r="I19" s="36" t="s">
        <v>25</v>
      </c>
      <c r="J19" s="12">
        <v>21</v>
      </c>
      <c r="K19" s="36">
        <v>100</v>
      </c>
      <c r="L19" s="12" t="s">
        <v>25</v>
      </c>
      <c r="M19" s="36" t="s">
        <v>25</v>
      </c>
      <c r="N19" s="12">
        <v>21</v>
      </c>
      <c r="O19" s="36">
        <v>100</v>
      </c>
      <c r="P19" s="12" t="s">
        <v>25</v>
      </c>
      <c r="Q19" s="36" t="s">
        <v>25</v>
      </c>
      <c r="R19" s="31" t="s">
        <v>40</v>
      </c>
    </row>
    <row r="20" spans="1:18" x14ac:dyDescent="0.55000000000000004">
      <c r="A20" s="31" t="s">
        <v>41</v>
      </c>
      <c r="B20" s="12">
        <v>145</v>
      </c>
      <c r="C20" s="36">
        <f t="shared" si="0"/>
        <v>100</v>
      </c>
      <c r="D20" s="12" t="s">
        <v>25</v>
      </c>
      <c r="E20" s="15" t="s">
        <v>25</v>
      </c>
      <c r="F20" s="12" t="s">
        <v>25</v>
      </c>
      <c r="G20" s="36" t="s">
        <v>25</v>
      </c>
      <c r="H20" s="12">
        <v>4.4000000000000004</v>
      </c>
      <c r="I20" s="36">
        <v>3.03</v>
      </c>
      <c r="J20" s="12">
        <v>140.6</v>
      </c>
      <c r="K20" s="36">
        <v>96.97</v>
      </c>
      <c r="L20" s="12">
        <v>28.97</v>
      </c>
      <c r="M20" s="36">
        <v>19.98</v>
      </c>
      <c r="N20" s="12">
        <v>116.03</v>
      </c>
      <c r="O20" s="36">
        <v>80.02</v>
      </c>
      <c r="P20" s="12" t="s">
        <v>25</v>
      </c>
      <c r="Q20" s="36" t="s">
        <v>25</v>
      </c>
      <c r="R20" s="31" t="s">
        <v>42</v>
      </c>
    </row>
    <row r="21" spans="1:18" ht="31.45" x14ac:dyDescent="0.3">
      <c r="A21" s="33" t="s">
        <v>43</v>
      </c>
      <c r="B21" s="12">
        <v>79</v>
      </c>
      <c r="C21" s="36">
        <f t="shared" si="0"/>
        <v>100</v>
      </c>
      <c r="D21" s="12" t="s">
        <v>25</v>
      </c>
      <c r="E21" s="15" t="s">
        <v>25</v>
      </c>
      <c r="F21" s="12">
        <v>1.25</v>
      </c>
      <c r="G21" s="36">
        <v>1.58</v>
      </c>
      <c r="H21" s="12">
        <v>1.08</v>
      </c>
      <c r="I21" s="36">
        <v>1.37</v>
      </c>
      <c r="J21" s="12">
        <v>76.67</v>
      </c>
      <c r="K21" s="36">
        <v>97.05</v>
      </c>
      <c r="L21" s="12">
        <v>35.79</v>
      </c>
      <c r="M21" s="36">
        <v>45.3</v>
      </c>
      <c r="N21" s="12">
        <v>43.21</v>
      </c>
      <c r="O21" s="36">
        <v>54.7</v>
      </c>
      <c r="P21" s="12" t="s">
        <v>25</v>
      </c>
      <c r="Q21" s="36" t="s">
        <v>25</v>
      </c>
      <c r="R21" s="32" t="s">
        <v>44</v>
      </c>
    </row>
    <row r="22" spans="1:18" x14ac:dyDescent="0.55000000000000004">
      <c r="A22" s="31" t="s">
        <v>45</v>
      </c>
      <c r="B22" s="12">
        <v>72</v>
      </c>
      <c r="C22" s="36">
        <f t="shared" si="0"/>
        <v>100</v>
      </c>
      <c r="D22" s="12" t="s">
        <v>25</v>
      </c>
      <c r="E22" s="15" t="s">
        <v>25</v>
      </c>
      <c r="F22" s="12" t="s">
        <v>25</v>
      </c>
      <c r="G22" s="36" t="s">
        <v>25</v>
      </c>
      <c r="H22" s="12" t="s">
        <v>25</v>
      </c>
      <c r="I22" s="36" t="s">
        <v>25</v>
      </c>
      <c r="J22" s="12">
        <v>72</v>
      </c>
      <c r="K22" s="36">
        <v>100</v>
      </c>
      <c r="L22" s="12">
        <v>1</v>
      </c>
      <c r="M22" s="36">
        <v>1.39</v>
      </c>
      <c r="N22" s="12">
        <v>69</v>
      </c>
      <c r="O22" s="36">
        <v>95.83</v>
      </c>
      <c r="P22" s="12">
        <v>2</v>
      </c>
      <c r="Q22" s="36">
        <v>2.78</v>
      </c>
      <c r="R22" s="31" t="s">
        <v>46</v>
      </c>
    </row>
    <row r="23" spans="1:18" x14ac:dyDescent="0.55000000000000004">
      <c r="A23" s="31" t="s">
        <v>47</v>
      </c>
      <c r="B23" s="12">
        <v>458</v>
      </c>
      <c r="C23" s="36">
        <f t="shared" si="0"/>
        <v>100</v>
      </c>
      <c r="D23" s="12" t="s">
        <v>25</v>
      </c>
      <c r="E23" s="15" t="s">
        <v>25</v>
      </c>
      <c r="F23" s="12" t="s">
        <v>25</v>
      </c>
      <c r="G23" s="36" t="s">
        <v>25</v>
      </c>
      <c r="H23" s="12" t="s">
        <v>25</v>
      </c>
      <c r="I23" s="36" t="s">
        <v>25</v>
      </c>
      <c r="J23" s="12">
        <v>458</v>
      </c>
      <c r="K23" s="36">
        <v>100</v>
      </c>
      <c r="L23" s="12">
        <v>35.83</v>
      </c>
      <c r="M23" s="36">
        <v>7.82</v>
      </c>
      <c r="N23" s="12">
        <v>418.77</v>
      </c>
      <c r="O23" s="36">
        <v>91.43</v>
      </c>
      <c r="P23" s="12">
        <v>3.4</v>
      </c>
      <c r="Q23" s="36">
        <v>0.74</v>
      </c>
      <c r="R23" s="31" t="s">
        <v>48</v>
      </c>
    </row>
    <row r="24" spans="1:18" x14ac:dyDescent="0.55000000000000004">
      <c r="A24" s="31" t="s">
        <v>49</v>
      </c>
      <c r="B24" s="12">
        <v>23</v>
      </c>
      <c r="C24" s="36">
        <f t="shared" si="0"/>
        <v>100</v>
      </c>
      <c r="D24" s="12" t="s">
        <v>25</v>
      </c>
      <c r="E24" s="15" t="s">
        <v>25</v>
      </c>
      <c r="F24" s="12" t="s">
        <v>25</v>
      </c>
      <c r="G24" s="36" t="s">
        <v>25</v>
      </c>
      <c r="H24" s="12" t="s">
        <v>25</v>
      </c>
      <c r="I24" s="36" t="s">
        <v>25</v>
      </c>
      <c r="J24" s="12">
        <v>23</v>
      </c>
      <c r="K24" s="36">
        <v>100</v>
      </c>
      <c r="L24" s="12" t="s">
        <v>25</v>
      </c>
      <c r="M24" s="36" t="s">
        <v>25</v>
      </c>
      <c r="N24" s="12">
        <v>23</v>
      </c>
      <c r="O24" s="36">
        <v>100</v>
      </c>
      <c r="P24" s="12" t="s">
        <v>25</v>
      </c>
      <c r="Q24" s="36" t="s">
        <v>25</v>
      </c>
      <c r="R24" s="31" t="s">
        <v>50</v>
      </c>
    </row>
    <row r="25" spans="1:18" ht="31.45" x14ac:dyDescent="0.3">
      <c r="A25" s="33" t="s">
        <v>51</v>
      </c>
      <c r="B25" s="12">
        <v>747</v>
      </c>
      <c r="C25" s="36">
        <f t="shared" si="0"/>
        <v>100</v>
      </c>
      <c r="D25" s="12" t="s">
        <v>25</v>
      </c>
      <c r="E25" s="15" t="s">
        <v>25</v>
      </c>
      <c r="F25" s="12" t="s">
        <v>25</v>
      </c>
      <c r="G25" s="36" t="s">
        <v>25</v>
      </c>
      <c r="H25" s="12" t="s">
        <v>25</v>
      </c>
      <c r="I25" s="36" t="s">
        <v>25</v>
      </c>
      <c r="J25" s="12">
        <v>747</v>
      </c>
      <c r="K25" s="36">
        <v>100</v>
      </c>
      <c r="L25" s="12">
        <v>110.88</v>
      </c>
      <c r="M25" s="36">
        <v>14.84</v>
      </c>
      <c r="N25" s="12">
        <v>632.12</v>
      </c>
      <c r="O25" s="36">
        <v>84.62</v>
      </c>
      <c r="P25" s="12">
        <v>4</v>
      </c>
      <c r="Q25" s="36">
        <v>0.54</v>
      </c>
      <c r="R25" s="32" t="s">
        <v>52</v>
      </c>
    </row>
    <row r="26" spans="1:18" ht="31.45" x14ac:dyDescent="0.55000000000000004">
      <c r="A26" s="32" t="s">
        <v>53</v>
      </c>
      <c r="B26" s="12">
        <v>13</v>
      </c>
      <c r="C26" s="36">
        <f t="shared" si="0"/>
        <v>100</v>
      </c>
      <c r="D26" s="12" t="s">
        <v>25</v>
      </c>
      <c r="E26" s="15" t="s">
        <v>25</v>
      </c>
      <c r="F26" s="12" t="s">
        <v>25</v>
      </c>
      <c r="G26" s="36" t="s">
        <v>25</v>
      </c>
      <c r="H26" s="12" t="s">
        <v>25</v>
      </c>
      <c r="I26" s="36" t="s">
        <v>25</v>
      </c>
      <c r="J26" s="12">
        <v>13</v>
      </c>
      <c r="K26" s="36">
        <v>100</v>
      </c>
      <c r="L26" s="12" t="s">
        <v>25</v>
      </c>
      <c r="M26" s="36" t="s">
        <v>25</v>
      </c>
      <c r="N26" s="12">
        <v>13</v>
      </c>
      <c r="O26" s="36">
        <v>100</v>
      </c>
      <c r="P26" s="12" t="s">
        <v>25</v>
      </c>
      <c r="Q26" s="36" t="s">
        <v>25</v>
      </c>
      <c r="R26" s="31" t="s">
        <v>54</v>
      </c>
    </row>
    <row r="27" spans="1:18" x14ac:dyDescent="0.55000000000000004">
      <c r="A27" s="31" t="s">
        <v>55</v>
      </c>
      <c r="B27" s="12">
        <v>22</v>
      </c>
      <c r="C27" s="36">
        <f t="shared" si="0"/>
        <v>100</v>
      </c>
      <c r="D27" s="12" t="s">
        <v>25</v>
      </c>
      <c r="E27" s="15" t="s">
        <v>25</v>
      </c>
      <c r="F27" s="12">
        <v>5</v>
      </c>
      <c r="G27" s="36">
        <v>22.73</v>
      </c>
      <c r="H27" s="12" t="s">
        <v>25</v>
      </c>
      <c r="I27" s="36" t="s">
        <v>25</v>
      </c>
      <c r="J27" s="12">
        <v>17</v>
      </c>
      <c r="K27" s="36">
        <v>77.27</v>
      </c>
      <c r="L27" s="12">
        <v>5</v>
      </c>
      <c r="M27" s="36">
        <v>22.73</v>
      </c>
      <c r="N27" s="12">
        <v>17</v>
      </c>
      <c r="O27" s="36">
        <v>77.27</v>
      </c>
      <c r="P27" s="12" t="s">
        <v>25</v>
      </c>
      <c r="Q27" s="36" t="s">
        <v>25</v>
      </c>
      <c r="R27" s="31" t="s">
        <v>56</v>
      </c>
    </row>
    <row r="28" spans="1:18" ht="31.45" x14ac:dyDescent="0.3">
      <c r="A28" s="33" t="s">
        <v>57</v>
      </c>
      <c r="B28" s="12">
        <v>129</v>
      </c>
      <c r="C28" s="36">
        <f t="shared" si="0"/>
        <v>100</v>
      </c>
      <c r="D28" s="12" t="s">
        <v>25</v>
      </c>
      <c r="E28" s="15" t="s">
        <v>25</v>
      </c>
      <c r="F28" s="12" t="s">
        <v>25</v>
      </c>
      <c r="G28" s="36" t="s">
        <v>25</v>
      </c>
      <c r="H28" s="12">
        <v>3.5</v>
      </c>
      <c r="I28" s="36">
        <v>2.71</v>
      </c>
      <c r="J28" s="12">
        <v>125.5</v>
      </c>
      <c r="K28" s="36">
        <v>97.29</v>
      </c>
      <c r="L28" s="12">
        <v>7.33</v>
      </c>
      <c r="M28" s="36">
        <v>5.68</v>
      </c>
      <c r="N28" s="12">
        <v>121.67</v>
      </c>
      <c r="O28" s="36">
        <v>94.32</v>
      </c>
      <c r="P28" s="12" t="s">
        <v>25</v>
      </c>
      <c r="Q28" s="36" t="s">
        <v>25</v>
      </c>
      <c r="R28" s="31" t="s">
        <v>58</v>
      </c>
    </row>
    <row r="29" spans="1:18" x14ac:dyDescent="0.55000000000000004">
      <c r="A29" s="31" t="s">
        <v>59</v>
      </c>
      <c r="B29" s="12">
        <v>57</v>
      </c>
      <c r="C29" s="36">
        <f t="shared" si="0"/>
        <v>100</v>
      </c>
      <c r="D29" s="12" t="s">
        <v>25</v>
      </c>
      <c r="E29" s="15" t="s">
        <v>25</v>
      </c>
      <c r="F29" s="12" t="s">
        <v>25</v>
      </c>
      <c r="G29" s="36" t="s">
        <v>25</v>
      </c>
      <c r="H29" s="12" t="s">
        <v>25</v>
      </c>
      <c r="I29" s="36" t="s">
        <v>25</v>
      </c>
      <c r="J29" s="12">
        <v>57</v>
      </c>
      <c r="K29" s="36">
        <v>100</v>
      </c>
      <c r="L29" s="12" t="s">
        <v>25</v>
      </c>
      <c r="M29" s="36" t="s">
        <v>25</v>
      </c>
      <c r="N29" s="12">
        <v>56</v>
      </c>
      <c r="O29" s="36">
        <v>98.25</v>
      </c>
      <c r="P29" s="12">
        <v>1</v>
      </c>
      <c r="Q29" s="36">
        <v>1.75</v>
      </c>
      <c r="R29" s="31" t="s">
        <v>60</v>
      </c>
    </row>
    <row r="30" spans="1:18" x14ac:dyDescent="0.55000000000000004">
      <c r="A30" s="31" t="s">
        <v>61</v>
      </c>
      <c r="B30" s="12">
        <v>16</v>
      </c>
      <c r="C30" s="36">
        <f t="shared" si="0"/>
        <v>100</v>
      </c>
      <c r="D30" s="12" t="s">
        <v>25</v>
      </c>
      <c r="E30" s="15" t="s">
        <v>25</v>
      </c>
      <c r="F30" s="12" t="s">
        <v>25</v>
      </c>
      <c r="G30" s="36" t="s">
        <v>25</v>
      </c>
      <c r="H30" s="12">
        <v>4</v>
      </c>
      <c r="I30" s="36">
        <v>25</v>
      </c>
      <c r="J30" s="12">
        <v>12</v>
      </c>
      <c r="K30" s="36">
        <v>75</v>
      </c>
      <c r="L30" s="12">
        <v>8</v>
      </c>
      <c r="M30" s="36">
        <v>50</v>
      </c>
      <c r="N30" s="12">
        <v>8</v>
      </c>
      <c r="O30" s="36">
        <v>50</v>
      </c>
      <c r="P30" s="12" t="s">
        <v>25</v>
      </c>
      <c r="Q30" s="15" t="s">
        <v>25</v>
      </c>
      <c r="R30" s="31" t="s">
        <v>62</v>
      </c>
    </row>
    <row r="31" spans="1:18" x14ac:dyDescent="0.55000000000000004">
      <c r="A31" s="31" t="s">
        <v>63</v>
      </c>
      <c r="B31" s="12">
        <v>176</v>
      </c>
      <c r="C31" s="36">
        <f t="shared" si="0"/>
        <v>100</v>
      </c>
      <c r="D31" s="12" t="s">
        <v>25</v>
      </c>
      <c r="E31" s="15" t="s">
        <v>25</v>
      </c>
      <c r="F31" s="12">
        <v>1</v>
      </c>
      <c r="G31" s="36">
        <v>0.56999999999999995</v>
      </c>
      <c r="H31" s="12">
        <v>3.56</v>
      </c>
      <c r="I31" s="36">
        <v>2.02</v>
      </c>
      <c r="J31" s="12">
        <v>171.44</v>
      </c>
      <c r="K31" s="36">
        <v>97.41</v>
      </c>
      <c r="L31" s="12">
        <v>39.33</v>
      </c>
      <c r="M31" s="36">
        <v>22.35</v>
      </c>
      <c r="N31" s="12">
        <v>136.66999999999999</v>
      </c>
      <c r="O31" s="36">
        <v>77.650000000000006</v>
      </c>
      <c r="P31" s="12" t="s">
        <v>25</v>
      </c>
      <c r="Q31" s="15" t="s">
        <v>25</v>
      </c>
      <c r="R31" s="31" t="s">
        <v>64</v>
      </c>
    </row>
    <row r="32" spans="1:18" x14ac:dyDescent="0.55000000000000004">
      <c r="A32" s="31" t="s">
        <v>65</v>
      </c>
      <c r="B32" s="12">
        <v>475</v>
      </c>
      <c r="C32" s="36">
        <f t="shared" si="0"/>
        <v>99.99</v>
      </c>
      <c r="D32" s="12" t="s">
        <v>25</v>
      </c>
      <c r="E32" s="15" t="s">
        <v>25</v>
      </c>
      <c r="F32" s="12">
        <v>3.86</v>
      </c>
      <c r="G32" s="36">
        <v>0.81</v>
      </c>
      <c r="H32" s="12">
        <v>3.25</v>
      </c>
      <c r="I32" s="36">
        <v>0.68</v>
      </c>
      <c r="J32" s="12">
        <v>467.89</v>
      </c>
      <c r="K32" s="36">
        <v>98.5</v>
      </c>
      <c r="L32" s="12">
        <v>214.35</v>
      </c>
      <c r="M32" s="36">
        <v>45.13</v>
      </c>
      <c r="N32" s="12">
        <v>260.64999999999998</v>
      </c>
      <c r="O32" s="36">
        <v>54.87</v>
      </c>
      <c r="P32" s="12" t="s">
        <v>25</v>
      </c>
      <c r="Q32" s="15" t="s">
        <v>25</v>
      </c>
      <c r="R32" s="31" t="s">
        <v>66</v>
      </c>
    </row>
    <row r="33" spans="1:18" x14ac:dyDescent="0.55000000000000004">
      <c r="A33" s="31"/>
      <c r="R33" s="31"/>
    </row>
    <row r="34" spans="1:18" s="4" customFormat="1" ht="21.95" customHeight="1" x14ac:dyDescent="0.35">
      <c r="A34" s="1" t="s">
        <v>80</v>
      </c>
      <c r="B34" s="2"/>
      <c r="C34" s="13"/>
      <c r="D34" s="2"/>
      <c r="E34" s="13"/>
      <c r="F34" s="2"/>
      <c r="G34" s="13"/>
      <c r="H34" s="2"/>
      <c r="I34" s="13"/>
      <c r="J34" s="2"/>
      <c r="K34" s="13"/>
      <c r="L34" s="2"/>
      <c r="M34" s="13"/>
      <c r="N34" s="2"/>
      <c r="O34" s="13"/>
      <c r="P34" s="2"/>
      <c r="Q34" s="13"/>
      <c r="R34" s="3"/>
    </row>
    <row r="35" spans="1:18" s="4" customFormat="1" ht="21.95" customHeight="1" x14ac:dyDescent="0.35">
      <c r="A35" s="1" t="s">
        <v>81</v>
      </c>
      <c r="B35" s="2"/>
      <c r="C35" s="13"/>
      <c r="D35" s="2"/>
      <c r="E35" s="13"/>
      <c r="F35" s="2"/>
      <c r="G35" s="13"/>
      <c r="H35" s="2"/>
      <c r="I35" s="13"/>
      <c r="J35" s="2"/>
      <c r="K35" s="13"/>
      <c r="L35" s="2"/>
      <c r="M35" s="13"/>
      <c r="N35" s="2"/>
      <c r="O35" s="13"/>
      <c r="P35" s="2"/>
      <c r="Q35" s="13"/>
    </row>
    <row r="36" spans="1:18" ht="18" customHeight="1" x14ac:dyDescent="0.35">
      <c r="A36" s="5"/>
      <c r="B36" s="6"/>
      <c r="C36" s="14"/>
      <c r="D36" s="6"/>
      <c r="E36" s="16"/>
      <c r="F36" s="6"/>
      <c r="G36" s="14"/>
      <c r="H36" s="7"/>
      <c r="I36" s="16"/>
      <c r="J36" s="7"/>
      <c r="K36" s="14"/>
      <c r="L36" s="6"/>
      <c r="M36" s="14"/>
      <c r="N36" s="6"/>
      <c r="O36" s="14"/>
      <c r="P36" s="6"/>
      <c r="Q36" s="18"/>
      <c r="R36" s="5"/>
    </row>
    <row r="37" spans="1:18" ht="21.95" customHeight="1" x14ac:dyDescent="0.55000000000000004">
      <c r="A37" s="21"/>
      <c r="B37" s="40" t="s">
        <v>15</v>
      </c>
      <c r="C37" s="40"/>
      <c r="D37" s="22" t="s">
        <v>16</v>
      </c>
      <c r="E37" s="23"/>
      <c r="F37" s="22"/>
      <c r="G37" s="23"/>
      <c r="H37" s="22"/>
      <c r="I37" s="23"/>
      <c r="J37" s="22"/>
      <c r="K37" s="23"/>
      <c r="L37" s="22"/>
      <c r="M37" s="23"/>
      <c r="N37" s="22"/>
      <c r="O37" s="23"/>
      <c r="P37" s="22"/>
      <c r="Q37" s="23"/>
      <c r="R37" s="21"/>
    </row>
    <row r="38" spans="1:18" ht="21.95" customHeight="1" x14ac:dyDescent="0.55000000000000004">
      <c r="A38" s="20" t="s">
        <v>17</v>
      </c>
      <c r="B38" s="41" t="s">
        <v>13</v>
      </c>
      <c r="C38" s="41"/>
      <c r="D38" s="9" t="s">
        <v>11</v>
      </c>
      <c r="E38" s="17"/>
      <c r="F38" s="9"/>
      <c r="G38" s="17"/>
      <c r="H38" s="9"/>
      <c r="I38" s="17"/>
      <c r="J38" s="9"/>
      <c r="K38" s="17"/>
      <c r="L38" s="9" t="s">
        <v>12</v>
      </c>
      <c r="M38" s="17"/>
      <c r="N38" s="9"/>
      <c r="O38" s="17"/>
      <c r="P38" s="9"/>
      <c r="Q38" s="17"/>
      <c r="R38" s="10"/>
    </row>
    <row r="39" spans="1:18" ht="21.95" customHeight="1" x14ac:dyDescent="0.35">
      <c r="A39" s="10" t="s">
        <v>18</v>
      </c>
      <c r="B39" s="24" t="s">
        <v>14</v>
      </c>
      <c r="C39" s="25"/>
      <c r="D39" s="26" t="s">
        <v>8</v>
      </c>
      <c r="E39" s="25"/>
      <c r="F39" s="26" t="s">
        <v>4</v>
      </c>
      <c r="G39" s="25"/>
      <c r="H39" s="26" t="s">
        <v>5</v>
      </c>
      <c r="I39" s="25"/>
      <c r="J39" s="26" t="s">
        <v>6</v>
      </c>
      <c r="K39" s="25"/>
      <c r="L39" s="26" t="s">
        <v>9</v>
      </c>
      <c r="M39" s="25"/>
      <c r="N39" s="26" t="s">
        <v>7</v>
      </c>
      <c r="O39" s="25"/>
      <c r="P39" s="22" t="s">
        <v>10</v>
      </c>
      <c r="Q39" s="23"/>
      <c r="R39" s="10" t="s">
        <v>19</v>
      </c>
    </row>
    <row r="40" spans="1:18" ht="21.95" customHeight="1" x14ac:dyDescent="0.35">
      <c r="A40" s="10"/>
      <c r="B40" s="27" t="s">
        <v>2</v>
      </c>
      <c r="C40" s="28" t="s">
        <v>3</v>
      </c>
      <c r="D40" s="27" t="s">
        <v>2</v>
      </c>
      <c r="E40" s="28" t="s">
        <v>3</v>
      </c>
      <c r="F40" s="27" t="s">
        <v>2</v>
      </c>
      <c r="G40" s="28" t="s">
        <v>3</v>
      </c>
      <c r="H40" s="27" t="s">
        <v>2</v>
      </c>
      <c r="I40" s="28" t="s">
        <v>3</v>
      </c>
      <c r="J40" s="27" t="s">
        <v>2</v>
      </c>
      <c r="K40" s="28" t="s">
        <v>3</v>
      </c>
      <c r="L40" s="27" t="s">
        <v>2</v>
      </c>
      <c r="M40" s="28" t="s">
        <v>3</v>
      </c>
      <c r="N40" s="27" t="s">
        <v>2</v>
      </c>
      <c r="O40" s="28" t="s">
        <v>3</v>
      </c>
      <c r="P40" s="27" t="s">
        <v>2</v>
      </c>
      <c r="Q40" s="28" t="s">
        <v>3</v>
      </c>
      <c r="R40" s="4"/>
    </row>
    <row r="41" spans="1:18" s="10" customFormat="1" ht="21.95" customHeight="1" x14ac:dyDescent="0.55000000000000004">
      <c r="A41" s="11"/>
      <c r="B41" s="29" t="s">
        <v>0</v>
      </c>
      <c r="C41" s="30" t="s">
        <v>1</v>
      </c>
      <c r="D41" s="29" t="s">
        <v>0</v>
      </c>
      <c r="E41" s="30" t="s">
        <v>1</v>
      </c>
      <c r="F41" s="29" t="s">
        <v>0</v>
      </c>
      <c r="G41" s="30" t="s">
        <v>1</v>
      </c>
      <c r="H41" s="29" t="s">
        <v>0</v>
      </c>
      <c r="I41" s="30" t="s">
        <v>1</v>
      </c>
      <c r="J41" s="29" t="s">
        <v>0</v>
      </c>
      <c r="K41" s="30" t="s">
        <v>1</v>
      </c>
      <c r="L41" s="29" t="s">
        <v>0</v>
      </c>
      <c r="M41" s="30" t="s">
        <v>1</v>
      </c>
      <c r="N41" s="29" t="s">
        <v>0</v>
      </c>
      <c r="O41" s="30" t="s">
        <v>1</v>
      </c>
      <c r="P41" s="29" t="s">
        <v>0</v>
      </c>
      <c r="Q41" s="30" t="s">
        <v>1</v>
      </c>
      <c r="R41" s="11"/>
    </row>
    <row r="42" spans="1:18" x14ac:dyDescent="0.55000000000000004">
      <c r="A42" s="35" t="s">
        <v>20</v>
      </c>
      <c r="B42" s="19">
        <v>12628</v>
      </c>
      <c r="C42" s="37">
        <f>SUM(E42,G42,I42,K42)</f>
        <v>100</v>
      </c>
      <c r="D42" s="19">
        <v>4.71</v>
      </c>
      <c r="E42" s="37">
        <v>0.04</v>
      </c>
      <c r="F42" s="19">
        <v>449.8</v>
      </c>
      <c r="G42" s="37">
        <v>3.56</v>
      </c>
      <c r="H42" s="19">
        <v>585.70000000000005</v>
      </c>
      <c r="I42" s="37">
        <v>4.6399999999999997</v>
      </c>
      <c r="J42" s="19">
        <v>11587.78</v>
      </c>
      <c r="K42" s="37">
        <v>91.76</v>
      </c>
      <c r="L42" s="19">
        <v>6203.47</v>
      </c>
      <c r="M42" s="37">
        <v>49.12</v>
      </c>
      <c r="N42" s="19">
        <v>6377.63</v>
      </c>
      <c r="O42" s="37">
        <v>50.5</v>
      </c>
      <c r="P42" s="19">
        <v>46.91</v>
      </c>
      <c r="Q42" s="37">
        <v>0.37</v>
      </c>
      <c r="R42" s="35" t="s">
        <v>21</v>
      </c>
    </row>
    <row r="43" spans="1:18" x14ac:dyDescent="0.55000000000000004">
      <c r="A43" s="31" t="s">
        <v>67</v>
      </c>
      <c r="B43" s="12">
        <v>211</v>
      </c>
      <c r="C43" s="36">
        <f t="shared" ref="C43:C47" si="1">SUM(E43,G43,I43,K43)</f>
        <v>100</v>
      </c>
      <c r="D43" s="12" t="s">
        <v>25</v>
      </c>
      <c r="E43" s="15" t="s">
        <v>25</v>
      </c>
      <c r="F43" s="12" t="s">
        <v>25</v>
      </c>
      <c r="G43" s="36" t="s">
        <v>25</v>
      </c>
      <c r="H43" s="12" t="s">
        <v>25</v>
      </c>
      <c r="I43" s="36" t="s">
        <v>25</v>
      </c>
      <c r="J43" s="12">
        <v>211</v>
      </c>
      <c r="K43" s="36">
        <v>100</v>
      </c>
      <c r="L43" s="12">
        <v>22.53</v>
      </c>
      <c r="M43" s="36">
        <v>10.68</v>
      </c>
      <c r="N43" s="12">
        <v>188.47</v>
      </c>
      <c r="O43" s="36">
        <v>89.32</v>
      </c>
      <c r="P43" s="12" t="s">
        <v>25</v>
      </c>
      <c r="Q43" s="15" t="s">
        <v>25</v>
      </c>
      <c r="R43" s="31" t="s">
        <v>68</v>
      </c>
    </row>
    <row r="44" spans="1:18" x14ac:dyDescent="0.55000000000000004">
      <c r="A44" s="42" t="s">
        <v>69</v>
      </c>
      <c r="B44" s="43">
        <v>78</v>
      </c>
      <c r="C44" s="44">
        <f t="shared" si="1"/>
        <v>100</v>
      </c>
      <c r="D44" s="43" t="s">
        <v>25</v>
      </c>
      <c r="E44" s="45" t="s">
        <v>25</v>
      </c>
      <c r="F44" s="43" t="s">
        <v>25</v>
      </c>
      <c r="G44" s="44" t="s">
        <v>25</v>
      </c>
      <c r="H44" s="43" t="s">
        <v>25</v>
      </c>
      <c r="I44" s="44" t="s">
        <v>25</v>
      </c>
      <c r="J44" s="43">
        <v>78</v>
      </c>
      <c r="K44" s="44">
        <v>100</v>
      </c>
      <c r="L44" s="43" t="s">
        <v>25</v>
      </c>
      <c r="M44" s="44" t="s">
        <v>25</v>
      </c>
      <c r="N44" s="43">
        <v>78</v>
      </c>
      <c r="O44" s="44">
        <v>100</v>
      </c>
      <c r="P44" s="43" t="s">
        <v>25</v>
      </c>
      <c r="Q44" s="45" t="s">
        <v>25</v>
      </c>
      <c r="R44" s="42" t="s">
        <v>70</v>
      </c>
    </row>
    <row r="45" spans="1:18" ht="31.45" x14ac:dyDescent="0.3">
      <c r="A45" s="46" t="s">
        <v>71</v>
      </c>
      <c r="B45" s="43">
        <v>179</v>
      </c>
      <c r="C45" s="44">
        <f t="shared" si="1"/>
        <v>100</v>
      </c>
      <c r="D45" s="43" t="s">
        <v>25</v>
      </c>
      <c r="E45" s="45" t="s">
        <v>25</v>
      </c>
      <c r="F45" s="43">
        <v>13.67</v>
      </c>
      <c r="G45" s="44">
        <v>7.64</v>
      </c>
      <c r="H45" s="43">
        <v>4.51</v>
      </c>
      <c r="I45" s="44">
        <v>2.52</v>
      </c>
      <c r="J45" s="43">
        <v>160.81</v>
      </c>
      <c r="K45" s="44">
        <v>89.84</v>
      </c>
      <c r="L45" s="43">
        <v>109.61</v>
      </c>
      <c r="M45" s="44">
        <v>61.23</v>
      </c>
      <c r="N45" s="43">
        <v>69.39</v>
      </c>
      <c r="O45" s="44">
        <v>38.770000000000003</v>
      </c>
      <c r="P45" s="43" t="s">
        <v>25</v>
      </c>
      <c r="Q45" s="45" t="s">
        <v>25</v>
      </c>
      <c r="R45" s="47" t="s">
        <v>72</v>
      </c>
    </row>
    <row r="46" spans="1:18" x14ac:dyDescent="0.55000000000000004">
      <c r="A46" s="42" t="s">
        <v>73</v>
      </c>
      <c r="B46" s="43">
        <v>4</v>
      </c>
      <c r="C46" s="44">
        <f t="shared" si="1"/>
        <v>100</v>
      </c>
      <c r="D46" s="43" t="s">
        <v>25</v>
      </c>
      <c r="E46" s="45" t="s">
        <v>25</v>
      </c>
      <c r="F46" s="43" t="s">
        <v>25</v>
      </c>
      <c r="G46" s="45" t="s">
        <v>25</v>
      </c>
      <c r="H46" s="43">
        <v>4</v>
      </c>
      <c r="I46" s="44">
        <v>100</v>
      </c>
      <c r="J46" s="43" t="s">
        <v>25</v>
      </c>
      <c r="K46" s="44" t="s">
        <v>25</v>
      </c>
      <c r="L46" s="43" t="s">
        <v>25</v>
      </c>
      <c r="M46" s="45" t="s">
        <v>25</v>
      </c>
      <c r="N46" s="43">
        <v>4</v>
      </c>
      <c r="O46" s="44">
        <v>100</v>
      </c>
      <c r="P46" s="43" t="s">
        <v>25</v>
      </c>
      <c r="Q46" s="45" t="s">
        <v>25</v>
      </c>
      <c r="R46" s="42" t="s">
        <v>74</v>
      </c>
    </row>
    <row r="47" spans="1:18" x14ac:dyDescent="0.55000000000000004">
      <c r="A47" s="48" t="s">
        <v>75</v>
      </c>
      <c r="B47" s="49">
        <v>28</v>
      </c>
      <c r="C47" s="50">
        <f t="shared" si="1"/>
        <v>100</v>
      </c>
      <c r="D47" s="49" t="s">
        <v>25</v>
      </c>
      <c r="E47" s="18" t="s">
        <v>25</v>
      </c>
      <c r="F47" s="49" t="s">
        <v>25</v>
      </c>
      <c r="G47" s="18" t="s">
        <v>25</v>
      </c>
      <c r="H47" s="49" t="s">
        <v>25</v>
      </c>
      <c r="I47" s="18" t="s">
        <v>25</v>
      </c>
      <c r="J47" s="49">
        <v>28</v>
      </c>
      <c r="K47" s="50">
        <v>100</v>
      </c>
      <c r="L47" s="49" t="s">
        <v>25</v>
      </c>
      <c r="M47" s="18" t="s">
        <v>25</v>
      </c>
      <c r="N47" s="49">
        <v>28</v>
      </c>
      <c r="O47" s="50">
        <v>100</v>
      </c>
      <c r="P47" s="49" t="s">
        <v>25</v>
      </c>
      <c r="Q47" s="18" t="s">
        <v>25</v>
      </c>
      <c r="R47" s="48" t="s">
        <v>76</v>
      </c>
    </row>
    <row r="49" spans="1:9" x14ac:dyDescent="0.55000000000000004">
      <c r="A49" s="39" t="s">
        <v>85</v>
      </c>
      <c r="B49" s="39"/>
      <c r="C49" s="39"/>
      <c r="D49" s="39"/>
      <c r="E49" s="39"/>
      <c r="F49" s="39"/>
      <c r="G49" s="39"/>
      <c r="H49" s="39"/>
      <c r="I49" s="39"/>
    </row>
    <row r="50" spans="1:9" x14ac:dyDescent="0.55000000000000004">
      <c r="A50" s="39" t="s">
        <v>86</v>
      </c>
      <c r="B50" s="39"/>
      <c r="C50" s="39"/>
      <c r="D50" s="39"/>
      <c r="E50" s="39"/>
      <c r="F50" s="39"/>
      <c r="G50" s="39"/>
      <c r="H50" s="39"/>
      <c r="I50" s="38"/>
    </row>
    <row r="51" spans="1:9" x14ac:dyDescent="0.55000000000000004">
      <c r="A51" s="20" t="s">
        <v>77</v>
      </c>
    </row>
    <row r="52" spans="1:9" x14ac:dyDescent="0.55000000000000004">
      <c r="A52" s="20" t="s">
        <v>78</v>
      </c>
    </row>
  </sheetData>
  <mergeCells count="6">
    <mergeCell ref="A50:H50"/>
    <mergeCell ref="B4:C4"/>
    <mergeCell ref="B5:C5"/>
    <mergeCell ref="B37:C37"/>
    <mergeCell ref="B38:C38"/>
    <mergeCell ref="A49:I4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1" fitToHeight="0" orientation="landscape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2023-12-04T03:57:13Z</cp:lastPrinted>
  <dcterms:created xsi:type="dcterms:W3CDTF">1999-04-03T06:04:46Z</dcterms:created>
  <dcterms:modified xsi:type="dcterms:W3CDTF">2023-12-04T03:57:21Z</dcterms:modified>
</cp:coreProperties>
</file>