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9E861479-216B-4EA9-9B75-A4CD2DA0AA74}" xr6:coauthVersionLast="47" xr6:coauthVersionMax="47" xr10:uidLastSave="{00000000-0000-0000-0000-000000000000}"/>
  <bookViews>
    <workbookView xWindow="7488" yWindow="2095" windowWidth="15578" windowHeight="10158" xr2:uid="{00000000-000D-0000-FFFF-FFFF00000000}"/>
  </bookViews>
  <sheets>
    <sheet name="sheet1" sheetId="18" r:id="rId1"/>
  </sheets>
  <definedNames>
    <definedName name="_xlnm.Print_Area" localSheetId="0">sheet1!$A$1:$AA$52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18" l="1"/>
  <c r="C36" i="18"/>
  <c r="C37" i="18"/>
  <c r="C38" i="18"/>
  <c r="C39" i="18"/>
  <c r="C40" i="18"/>
  <c r="C41" i="18"/>
  <c r="C42" i="18"/>
  <c r="C43" i="18"/>
  <c r="C44" i="18"/>
  <c r="C45" i="18"/>
  <c r="C46" i="18"/>
  <c r="C34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9" i="18"/>
</calcChain>
</file>

<file path=xl/sharedStrings.xml><?xml version="1.0" encoding="utf-8"?>
<sst xmlns="http://schemas.openxmlformats.org/spreadsheetml/2006/main" count="500" uniqueCount="93">
  <si>
    <t>Number</t>
  </si>
  <si>
    <t>%</t>
  </si>
  <si>
    <t>จำนวน</t>
  </si>
  <si>
    <t>ร้อยละ</t>
  </si>
  <si>
    <t>establishment</t>
  </si>
  <si>
    <t xml:space="preserve">&lt; 10 </t>
  </si>
  <si>
    <t xml:space="preserve"> 10 - 19 </t>
  </si>
  <si>
    <t xml:space="preserve"> 20 - 29 </t>
  </si>
  <si>
    <t xml:space="preserve"> 30 - 39 </t>
  </si>
  <si>
    <t xml:space="preserve"> 40 - 49 </t>
  </si>
  <si>
    <t xml:space="preserve"> 50 - 59 </t>
  </si>
  <si>
    <t xml:space="preserve"> 80 - 89 </t>
  </si>
  <si>
    <t xml:space="preserve"> 90 - 99 </t>
  </si>
  <si>
    <t>ประกอบการ</t>
  </si>
  <si>
    <t xml:space="preserve">Number of </t>
  </si>
  <si>
    <t>เฉลี่ยต่อสถาน-</t>
  </si>
  <si>
    <t>Average per</t>
  </si>
  <si>
    <t>establishments</t>
  </si>
  <si>
    <t>จำนวนสถานประกอบการ</t>
  </si>
  <si>
    <t xml:space="preserve"> 60 - 69 </t>
  </si>
  <si>
    <t xml:space="preserve"> 70 - 79 </t>
  </si>
  <si>
    <t>อัตราการใช้กำลังการผลิตต่อปี 2564  Percentage of capacity utilization in 2021</t>
  </si>
  <si>
    <t>รหัส</t>
  </si>
  <si>
    <t>Code หมวดย่อยอุตสาหกรรม</t>
  </si>
  <si>
    <t>Division of industry</t>
  </si>
  <si>
    <r>
      <t xml:space="preserve"> </t>
    </r>
    <r>
      <rPr>
        <u/>
        <sz val="16"/>
        <rFont val="TH SarabunPSK"/>
        <family val="2"/>
      </rPr>
      <t>&gt;</t>
    </r>
    <r>
      <rPr>
        <sz val="16"/>
        <rFont val="TH SarabunPSK"/>
        <family val="2"/>
      </rPr>
      <t xml:space="preserve">100 </t>
    </r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</si>
  <si>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</si>
  <si>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</si>
  <si>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</si>
  <si>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-</t>
  </si>
  <si>
    <t xml:space="preserve">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</si>
  <si>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</si>
  <si>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</si>
  <si>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</si>
  <si>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</si>
  <si>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</si>
  <si>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</si>
  <si>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</si>
  <si>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</si>
  <si>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</si>
  <si>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</si>
  <si>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</si>
  <si>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</si>
  <si>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</si>
  <si>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</si>
  <si>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</si>
  <si>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</si>
  <si>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</si>
  <si>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</si>
  <si>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</si>
  <si>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</si>
  <si>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</si>
  <si>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</si>
  <si>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</si>
  <si>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</si>
  <si>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</si>
  <si>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</si>
  <si>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</si>
  <si>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</si>
  <si>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</si>
  <si>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</si>
  <si>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</si>
  <si>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</si>
  <si>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</si>
  <si>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</si>
  <si>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</si>
  <si>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</si>
  <si>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</si>
  <si>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</si>
  <si>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</si>
  <si>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</si>
  <si>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</si>
  <si>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</si>
  <si>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</si>
  <si>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</si>
  <si>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</si>
  <si>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</si>
  <si>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</si>
  <si>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</si>
  <si>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</si>
  <si>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</si>
  <si>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</si>
  <si>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</si>
  <si>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</si>
  <si>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</si>
  <si>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</si>
  <si>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</si>
  <si>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10  จำนวนและร้อยละของสถานประกอบการอุตสาหกรรมการผลิต  จำแนกตามอัตราการใช้กำลังการผลิตต่อปี 2564  และหมวดย่อยอุตสาหกรรม</t>
  </si>
  <si>
    <t>Table 10  Number and Percentage of Manufacturing Establishments by Percentage of  Capacity Utilization In 2021 and Division of Industry</t>
  </si>
  <si>
    <t>ตาราง 10  จำนวนและร้อยละของสถานประกอบการอุตสาหกรรมการผลิต  จำแนกตามอัตราการใช้กำลังการผลิตต่อปี 2564  และหมวดย่อยอุตสาหกรรม (ต่อ)</t>
  </si>
  <si>
    <t>Table 10  Number and Percentage of Manufacturing Establishments by Percentage of  Capacity Utilization In 2021 and Division of Industry (Cont'd)</t>
  </si>
  <si>
    <t xml:space="preserve">Note: - means Nil or zero or negligible amount </t>
  </si>
  <si>
    <t>หมายเหตุ: - หมายถึง ไม่มีข้อมูล หรือข้อมูลมีค่าเป็น 0 หรือมีข้อมูลจำนวนเล็กน้อย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</si>
</sst>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56">
    <xf numFmtId="0" fontId="0" fillId="0" borderId="0" xfId="0"/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65" fontId="1" fillId="0" borderId="0" xfId="0" applyNumberFormat="1" applyFont="1" applyAlignment="1">
      <alignment vertical="center"/>
    </xf>
    <xf numFmtId="165" fontId="1" fillId="0" borderId="1" xfId="0" applyNumberFormat="1" applyFont="1" applyBorder="1"/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3" xfId="0" applyFont="1" applyBorder="1"/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Continuous"/>
    </xf>
    <xf numFmtId="4" fontId="1" fillId="0" borderId="1" xfId="0" applyNumberFormat="1" applyFont="1" applyBorder="1" applyAlignment="1">
      <alignment horizontal="centerContinuous" vertical="center"/>
    </xf>
    <xf numFmtId="3" fontId="1" fillId="0" borderId="3" xfId="0" applyNumberFormat="1" applyFont="1" applyBorder="1" applyAlignment="1">
      <alignment horizontal="centerContinuous"/>
    </xf>
    <xf numFmtId="4" fontId="1" fillId="0" borderId="3" xfId="0" applyNumberFormat="1" applyFont="1" applyBorder="1" applyAlignment="1">
      <alignment horizontal="centerContinuous"/>
    </xf>
    <xf numFmtId="4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indent="2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165" fontId="7" fillId="0" borderId="0" xfId="0" applyNumberFormat="1" applyFont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2"/>
    </xf>
    <xf numFmtId="1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 vertical="center" indent="2"/>
    </xf>
    <xf numFmtId="0" fontId="1" fillId="0" borderId="3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indent="2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111617" name="Text Box 1">
          <a:extLst>
            <a:ext uri="{FF2B5EF4-FFF2-40B4-BE49-F238E27FC236}">
              <a16:creationId xmlns:a16="http://schemas.microsoft.com/office/drawing/2014/main" id="{00000000-0008-0000-0000-000001B40100}"/>
            </a:ext>
          </a:extLst>
        </xdr:cNvPr>
        <xdr:cNvSpPr txBox="1">
          <a:spLocks noChangeArrowheads="1"/>
        </xdr:cNvSpPr>
      </xdr:nvSpPr>
      <xdr:spPr bwMode="auto">
        <a:xfrm>
          <a:off x="2943225" y="495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85725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562225" y="5524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2"/>
  <sheetViews>
    <sheetView tabSelected="1" topLeftCell="A40" zoomScale="62" zoomScaleNormal="62" workbookViewId="0">
      <selection activeCell="A46" sqref="A44:AA46"/>
    </sheetView>
  </sheetViews>
  <sheetFormatPr defaultColWidth="9" defaultRowHeight="20.3" x14ac:dyDescent="0.35"/>
  <cols>
    <col min="1" max="1" width="25.75" style="17" customWidth="1"/>
    <col min="2" max="2" width="11.375" style="12" customWidth="1"/>
    <col min="3" max="3" width="11.375" style="13" customWidth="1"/>
    <col min="4" max="4" width="7.75" style="12" customWidth="1"/>
    <col min="5" max="5" width="7.75" style="13" customWidth="1"/>
    <col min="6" max="6" width="7.75" style="12" customWidth="1"/>
    <col min="7" max="7" width="7.75" style="13" customWidth="1"/>
    <col min="8" max="8" width="7.75" style="12" customWidth="1"/>
    <col min="9" max="9" width="7.75" style="13" customWidth="1"/>
    <col min="10" max="10" width="7.75" style="12" customWidth="1"/>
    <col min="11" max="11" width="7.75" style="13" customWidth="1"/>
    <col min="12" max="12" width="7.75" style="12" customWidth="1"/>
    <col min="13" max="13" width="7.75" style="13" customWidth="1"/>
    <col min="14" max="14" width="7.75" style="12" customWidth="1"/>
    <col min="15" max="15" width="7.75" style="13" customWidth="1"/>
    <col min="16" max="16" width="7.75" style="12" customWidth="1"/>
    <col min="17" max="17" width="7.75" style="13" customWidth="1"/>
    <col min="18" max="18" width="7.75" style="12" customWidth="1"/>
    <col min="19" max="19" width="7.75" style="13" customWidth="1"/>
    <col min="20" max="20" width="7.75" style="12" customWidth="1"/>
    <col min="21" max="21" width="7.75" style="13" customWidth="1"/>
    <col min="22" max="22" width="7.75" style="12" customWidth="1"/>
    <col min="23" max="23" width="7.75" style="13" customWidth="1"/>
    <col min="24" max="24" width="7.75" style="12" customWidth="1"/>
    <col min="25" max="25" width="7.75" style="13" customWidth="1"/>
    <col min="26" max="26" width="13" style="14" customWidth="1"/>
    <col min="27" max="27" width="28.75" style="17" customWidth="1"/>
    <col min="28" max="16384" width="9" style="8"/>
  </cols>
  <sheetData>
    <row r="1" spans="1:27" s="4" customFormat="1" ht="21.95" customHeight="1" x14ac:dyDescent="0.55000000000000004">
      <c r="A1" s="1" t="s">
        <v>87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2"/>
      <c r="Q1" s="3"/>
      <c r="R1" s="2"/>
      <c r="S1" s="3"/>
      <c r="T1" s="2"/>
      <c r="U1" s="3"/>
      <c r="V1" s="2"/>
      <c r="W1" s="3"/>
      <c r="X1" s="2"/>
      <c r="Y1" s="3"/>
      <c r="Z1" s="10"/>
    </row>
    <row r="2" spans="1:27" s="4" customFormat="1" ht="21.95" customHeight="1" x14ac:dyDescent="0.55000000000000004">
      <c r="A2" s="1" t="s">
        <v>88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10"/>
    </row>
    <row r="3" spans="1:27" ht="6.75" customHeight="1" x14ac:dyDescent="0.35">
      <c r="A3" s="5"/>
      <c r="B3" s="6"/>
      <c r="C3" s="7"/>
      <c r="D3" s="6"/>
      <c r="E3" s="7"/>
      <c r="F3" s="6"/>
      <c r="G3" s="7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7"/>
      <c r="V3" s="6"/>
      <c r="W3" s="7"/>
      <c r="X3" s="6"/>
      <c r="Y3" s="7"/>
      <c r="Z3" s="11"/>
      <c r="AA3" s="5"/>
    </row>
    <row r="4" spans="1:27" ht="21.95" customHeight="1" x14ac:dyDescent="0.35">
      <c r="A4" s="18"/>
      <c r="B4" s="39" t="s">
        <v>18</v>
      </c>
      <c r="C4" s="39"/>
      <c r="D4" s="38" t="s">
        <v>21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18"/>
    </row>
    <row r="5" spans="1:27" ht="21.95" customHeight="1" x14ac:dyDescent="0.35">
      <c r="A5" s="28" t="s">
        <v>22</v>
      </c>
      <c r="B5" s="40" t="s">
        <v>14</v>
      </c>
      <c r="C5" s="40"/>
      <c r="D5" s="41" t="s">
        <v>5</v>
      </c>
      <c r="E5" s="42"/>
      <c r="F5" s="41" t="s">
        <v>6</v>
      </c>
      <c r="G5" s="42"/>
      <c r="H5" s="41" t="s">
        <v>7</v>
      </c>
      <c r="I5" s="42"/>
      <c r="J5" s="41" t="s">
        <v>8</v>
      </c>
      <c r="K5" s="42"/>
      <c r="L5" s="41" t="s">
        <v>9</v>
      </c>
      <c r="M5" s="42"/>
      <c r="N5" s="41" t="s">
        <v>10</v>
      </c>
      <c r="O5" s="42"/>
      <c r="P5" s="41" t="s">
        <v>19</v>
      </c>
      <c r="Q5" s="42"/>
      <c r="R5" s="41" t="s">
        <v>20</v>
      </c>
      <c r="S5" s="42"/>
      <c r="T5" s="41" t="s">
        <v>11</v>
      </c>
      <c r="U5" s="42"/>
      <c r="V5" s="41" t="s">
        <v>12</v>
      </c>
      <c r="W5" s="42"/>
      <c r="X5" s="41" t="s">
        <v>25</v>
      </c>
      <c r="Y5" s="42"/>
      <c r="Z5" s="32" t="s">
        <v>15</v>
      </c>
      <c r="AA5" s="19"/>
    </row>
    <row r="6" spans="1:27" ht="21.95" customHeight="1" x14ac:dyDescent="0.35">
      <c r="A6" s="19" t="s">
        <v>23</v>
      </c>
      <c r="B6" s="20" t="s">
        <v>17</v>
      </c>
      <c r="C6" s="21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32" t="s">
        <v>13</v>
      </c>
      <c r="AA6" s="19" t="s">
        <v>24</v>
      </c>
    </row>
    <row r="7" spans="1:27" ht="21.95" customHeight="1" x14ac:dyDescent="0.35">
      <c r="A7" s="8"/>
      <c r="B7" s="22" t="s">
        <v>2</v>
      </c>
      <c r="C7" s="23" t="s">
        <v>3</v>
      </c>
      <c r="D7" s="22" t="s">
        <v>2</v>
      </c>
      <c r="E7" s="23" t="s">
        <v>3</v>
      </c>
      <c r="F7" s="22" t="s">
        <v>2</v>
      </c>
      <c r="G7" s="23" t="s">
        <v>3</v>
      </c>
      <c r="H7" s="22" t="s">
        <v>2</v>
      </c>
      <c r="I7" s="23" t="s">
        <v>3</v>
      </c>
      <c r="J7" s="22" t="s">
        <v>2</v>
      </c>
      <c r="K7" s="23" t="s">
        <v>3</v>
      </c>
      <c r="L7" s="22" t="s">
        <v>2</v>
      </c>
      <c r="M7" s="23" t="s">
        <v>3</v>
      </c>
      <c r="N7" s="22" t="s">
        <v>2</v>
      </c>
      <c r="O7" s="23" t="s">
        <v>3</v>
      </c>
      <c r="P7" s="22" t="s">
        <v>2</v>
      </c>
      <c r="Q7" s="23" t="s">
        <v>3</v>
      </c>
      <c r="R7" s="22" t="s">
        <v>2</v>
      </c>
      <c r="S7" s="23" t="s">
        <v>3</v>
      </c>
      <c r="T7" s="22" t="s">
        <v>2</v>
      </c>
      <c r="U7" s="24" t="s">
        <v>3</v>
      </c>
      <c r="V7" s="22" t="s">
        <v>2</v>
      </c>
      <c r="W7" s="25" t="s">
        <v>3</v>
      </c>
      <c r="X7" s="22" t="s">
        <v>2</v>
      </c>
      <c r="Y7" s="24" t="s">
        <v>3</v>
      </c>
      <c r="Z7" s="32" t="s">
        <v>16</v>
      </c>
      <c r="AA7" s="8"/>
    </row>
    <row r="8" spans="1:27" ht="21.95" customHeight="1" x14ac:dyDescent="0.35">
      <c r="A8" s="5"/>
      <c r="B8" s="26" t="s">
        <v>0</v>
      </c>
      <c r="C8" s="27" t="s">
        <v>1</v>
      </c>
      <c r="D8" s="26" t="s">
        <v>0</v>
      </c>
      <c r="E8" s="27" t="s">
        <v>1</v>
      </c>
      <c r="F8" s="26" t="s">
        <v>0</v>
      </c>
      <c r="G8" s="27" t="s">
        <v>1</v>
      </c>
      <c r="H8" s="26" t="s">
        <v>0</v>
      </c>
      <c r="I8" s="27" t="s">
        <v>1</v>
      </c>
      <c r="J8" s="26" t="s">
        <v>0</v>
      </c>
      <c r="K8" s="27" t="s">
        <v>1</v>
      </c>
      <c r="L8" s="26" t="s">
        <v>0</v>
      </c>
      <c r="M8" s="27" t="s">
        <v>1</v>
      </c>
      <c r="N8" s="26" t="s">
        <v>0</v>
      </c>
      <c r="O8" s="27" t="s">
        <v>1</v>
      </c>
      <c r="P8" s="26" t="s">
        <v>0</v>
      </c>
      <c r="Q8" s="27" t="s">
        <v>1</v>
      </c>
      <c r="R8" s="26" t="s">
        <v>0</v>
      </c>
      <c r="S8" s="27" t="s">
        <v>1</v>
      </c>
      <c r="T8" s="26" t="s">
        <v>0</v>
      </c>
      <c r="U8" s="27" t="s">
        <v>1</v>
      </c>
      <c r="V8" s="26" t="s">
        <v>0</v>
      </c>
      <c r="W8" s="27" t="s">
        <v>1</v>
      </c>
      <c r="X8" s="26" t="s">
        <v>0</v>
      </c>
      <c r="Y8" s="27" t="s">
        <v>1</v>
      </c>
      <c r="Z8" s="33" t="s">
        <v>4</v>
      </c>
      <c r="AA8" s="9"/>
    </row>
    <row r="9" spans="1:27" x14ac:dyDescent="0.35">
      <c r="A9" s="29" t="s">
        <v>26</v>
      </c>
      <c r="B9" s="15">
        <v>12627.99</v>
      </c>
      <c r="C9" s="16">
        <f>SUM(E9,G9,I9,K9,M9,O9,Q9,S9,U9,W9,Y9)</f>
        <v>100</v>
      </c>
      <c r="D9" s="15">
        <v>2.1800000000000002</v>
      </c>
      <c r="E9" s="16">
        <v>0.02</v>
      </c>
      <c r="F9" s="15">
        <v>15.49</v>
      </c>
      <c r="G9" s="16">
        <v>0.12</v>
      </c>
      <c r="H9" s="15">
        <v>149.33000000000001</v>
      </c>
      <c r="I9" s="16">
        <v>1.18</v>
      </c>
      <c r="J9" s="15">
        <v>7.86</v>
      </c>
      <c r="K9" s="16">
        <v>0.06</v>
      </c>
      <c r="L9" s="15">
        <v>177.15</v>
      </c>
      <c r="M9" s="16">
        <v>1.4</v>
      </c>
      <c r="N9" s="15">
        <v>468.51</v>
      </c>
      <c r="O9" s="16">
        <v>3.71</v>
      </c>
      <c r="P9" s="15">
        <v>1321.35</v>
      </c>
      <c r="Q9" s="16">
        <v>10.46</v>
      </c>
      <c r="R9" s="15">
        <v>1631.04</v>
      </c>
      <c r="S9" s="16">
        <v>12.92</v>
      </c>
      <c r="T9" s="15">
        <v>3647.71</v>
      </c>
      <c r="U9" s="16">
        <v>28.89</v>
      </c>
      <c r="V9" s="15">
        <v>1505.21</v>
      </c>
      <c r="W9" s="16">
        <v>11.92</v>
      </c>
      <c r="X9" s="15">
        <v>3702.16</v>
      </c>
      <c r="Y9" s="16">
        <v>29.32</v>
      </c>
      <c r="Z9" s="16">
        <v>81.900000000000006</v>
      </c>
      <c r="AA9" s="29" t="s">
        <v>27</v>
      </c>
    </row>
    <row r="10" spans="1:27" x14ac:dyDescent="0.35">
      <c r="A10" s="30" t="s">
        <v>28</v>
      </c>
      <c r="B10" s="12">
        <v>4469.01</v>
      </c>
      <c r="C10" s="14">
        <f t="shared" ref="C10:C25" si="0">SUM(E10,G10,I10,K10,M10,O10,Q10,S10,U10,W10,Y10)</f>
        <v>100</v>
      </c>
      <c r="D10" s="12">
        <v>1.18</v>
      </c>
      <c r="E10" s="14">
        <v>0.03</v>
      </c>
      <c r="F10" s="12">
        <v>10.17</v>
      </c>
      <c r="G10" s="14">
        <v>0.23</v>
      </c>
      <c r="H10" s="12" t="s">
        <v>29</v>
      </c>
      <c r="I10" s="13" t="s">
        <v>29</v>
      </c>
      <c r="J10" s="12">
        <v>5.88</v>
      </c>
      <c r="K10" s="14">
        <v>0.13</v>
      </c>
      <c r="L10" s="12">
        <v>6.7</v>
      </c>
      <c r="M10" s="14">
        <v>0.15</v>
      </c>
      <c r="N10" s="12">
        <v>24.58</v>
      </c>
      <c r="O10" s="14">
        <v>0.55000000000000004</v>
      </c>
      <c r="P10" s="12">
        <v>124.67</v>
      </c>
      <c r="Q10" s="14">
        <v>2.79</v>
      </c>
      <c r="R10" s="12">
        <v>181.3</v>
      </c>
      <c r="S10" s="14">
        <v>4.0599999999999996</v>
      </c>
      <c r="T10" s="12">
        <v>1727.03</v>
      </c>
      <c r="U10" s="14">
        <v>38.64</v>
      </c>
      <c r="V10" s="12">
        <v>357.51</v>
      </c>
      <c r="W10" s="14">
        <v>8</v>
      </c>
      <c r="X10" s="12">
        <v>2029.99</v>
      </c>
      <c r="Y10" s="14">
        <v>45.42</v>
      </c>
      <c r="Z10" s="14">
        <v>89.11</v>
      </c>
      <c r="AA10" s="30" t="s">
        <v>30</v>
      </c>
    </row>
    <row r="11" spans="1:27" x14ac:dyDescent="0.35">
      <c r="A11" s="30" t="s">
        <v>31</v>
      </c>
      <c r="B11" s="12">
        <v>218.99</v>
      </c>
      <c r="C11" s="14">
        <f t="shared" si="0"/>
        <v>99.999999999999986</v>
      </c>
      <c r="D11" s="12" t="s">
        <v>29</v>
      </c>
      <c r="E11" s="13" t="s">
        <v>29</v>
      </c>
      <c r="F11" s="12" t="s">
        <v>29</v>
      </c>
      <c r="G11" s="13" t="s">
        <v>29</v>
      </c>
      <c r="H11" s="12" t="s">
        <v>29</v>
      </c>
      <c r="I11" s="13" t="s">
        <v>29</v>
      </c>
      <c r="J11" s="12" t="s">
        <v>29</v>
      </c>
      <c r="K11" s="13" t="s">
        <v>29</v>
      </c>
      <c r="L11" s="12">
        <v>2</v>
      </c>
      <c r="M11" s="14">
        <v>0.9</v>
      </c>
      <c r="N11" s="12">
        <v>42.43</v>
      </c>
      <c r="O11" s="14">
        <v>19.38</v>
      </c>
      <c r="P11" s="12">
        <v>6.5</v>
      </c>
      <c r="Q11" s="14">
        <v>2.97</v>
      </c>
      <c r="R11" s="12">
        <v>12.63</v>
      </c>
      <c r="S11" s="14">
        <v>5.77</v>
      </c>
      <c r="T11" s="12">
        <v>105.5</v>
      </c>
      <c r="U11" s="14">
        <v>48.18</v>
      </c>
      <c r="V11" s="12">
        <v>12.63</v>
      </c>
      <c r="W11" s="14">
        <v>5.77</v>
      </c>
      <c r="X11" s="12">
        <v>37.299999999999997</v>
      </c>
      <c r="Y11" s="14">
        <v>17.03</v>
      </c>
      <c r="Z11" s="14">
        <v>78.12</v>
      </c>
      <c r="AA11" s="30" t="s">
        <v>32</v>
      </c>
    </row>
    <row r="12" spans="1:27" x14ac:dyDescent="0.35">
      <c r="A12" s="30" t="s">
        <v>33</v>
      </c>
      <c r="B12" s="12">
        <v>3</v>
      </c>
      <c r="C12" s="14">
        <f t="shared" si="0"/>
        <v>100</v>
      </c>
      <c r="D12" s="12" t="s">
        <v>29</v>
      </c>
      <c r="E12" s="13" t="s">
        <v>29</v>
      </c>
      <c r="F12" s="12" t="s">
        <v>29</v>
      </c>
      <c r="G12" s="13" t="s">
        <v>29</v>
      </c>
      <c r="H12" s="12" t="s">
        <v>29</v>
      </c>
      <c r="I12" s="13" t="s">
        <v>29</v>
      </c>
      <c r="J12" s="12" t="s">
        <v>29</v>
      </c>
      <c r="K12" s="13" t="s">
        <v>29</v>
      </c>
      <c r="L12" s="12" t="s">
        <v>29</v>
      </c>
      <c r="M12" s="14" t="s">
        <v>29</v>
      </c>
      <c r="N12" s="12" t="s">
        <v>29</v>
      </c>
      <c r="O12" s="14" t="s">
        <v>29</v>
      </c>
      <c r="P12" s="12" t="s">
        <v>29</v>
      </c>
      <c r="Q12" s="14" t="s">
        <v>29</v>
      </c>
      <c r="R12" s="12" t="s">
        <v>29</v>
      </c>
      <c r="S12" s="14" t="s">
        <v>29</v>
      </c>
      <c r="T12" s="12" t="s">
        <v>29</v>
      </c>
      <c r="U12" s="14" t="s">
        <v>29</v>
      </c>
      <c r="V12" s="12" t="s">
        <v>29</v>
      </c>
      <c r="W12" s="14" t="s">
        <v>29</v>
      </c>
      <c r="X12" s="12">
        <v>3</v>
      </c>
      <c r="Y12" s="14">
        <v>100</v>
      </c>
      <c r="Z12" s="14">
        <v>100</v>
      </c>
      <c r="AA12" s="35" t="s">
        <v>34</v>
      </c>
    </row>
    <row r="13" spans="1:27" x14ac:dyDescent="0.35">
      <c r="A13" s="30" t="s">
        <v>35</v>
      </c>
      <c r="B13" s="12">
        <v>2551.0100000000002</v>
      </c>
      <c r="C13" s="14">
        <f t="shared" si="0"/>
        <v>100</v>
      </c>
      <c r="D13" s="12" t="s">
        <v>29</v>
      </c>
      <c r="E13" s="13" t="s">
        <v>29</v>
      </c>
      <c r="F13" s="12">
        <v>1.0900000000000001</v>
      </c>
      <c r="G13" s="14">
        <v>0.05</v>
      </c>
      <c r="H13" s="12" t="s">
        <v>29</v>
      </c>
      <c r="I13" s="13" t="s">
        <v>29</v>
      </c>
      <c r="J13" s="12" t="s">
        <v>29</v>
      </c>
      <c r="K13" s="13" t="s">
        <v>29</v>
      </c>
      <c r="L13" s="12">
        <v>7.93</v>
      </c>
      <c r="M13" s="14">
        <v>0.31</v>
      </c>
      <c r="N13" s="12">
        <v>46.01</v>
      </c>
      <c r="O13" s="14">
        <v>1.8</v>
      </c>
      <c r="P13" s="12">
        <v>590.07000000000005</v>
      </c>
      <c r="Q13" s="14">
        <v>23.13</v>
      </c>
      <c r="R13" s="12">
        <v>816.8</v>
      </c>
      <c r="S13" s="14">
        <v>32.020000000000003</v>
      </c>
      <c r="T13" s="12">
        <v>398.82</v>
      </c>
      <c r="U13" s="14">
        <v>15.63</v>
      </c>
      <c r="V13" s="12">
        <v>282.64</v>
      </c>
      <c r="W13" s="14">
        <v>11.08</v>
      </c>
      <c r="X13" s="12">
        <v>407.65</v>
      </c>
      <c r="Y13" s="14">
        <v>15.98</v>
      </c>
      <c r="Z13" s="14">
        <v>76.650000000000006</v>
      </c>
      <c r="AA13" s="30" t="s">
        <v>36</v>
      </c>
    </row>
    <row r="14" spans="1:27" ht="25.55" customHeight="1" x14ac:dyDescent="0.35">
      <c r="A14" s="37" t="s">
        <v>37</v>
      </c>
      <c r="B14" s="12">
        <v>1096.01</v>
      </c>
      <c r="C14" s="14">
        <f t="shared" si="0"/>
        <v>100</v>
      </c>
      <c r="D14" s="12" t="s">
        <v>29</v>
      </c>
      <c r="E14" s="13" t="s">
        <v>29</v>
      </c>
      <c r="F14" s="12" t="s">
        <v>29</v>
      </c>
      <c r="G14" s="14" t="s">
        <v>29</v>
      </c>
      <c r="H14" s="12">
        <v>148.33000000000001</v>
      </c>
      <c r="I14" s="14">
        <v>13.54</v>
      </c>
      <c r="J14" s="12" t="s">
        <v>29</v>
      </c>
      <c r="K14" s="13" t="s">
        <v>29</v>
      </c>
      <c r="L14" s="12" t="s">
        <v>29</v>
      </c>
      <c r="M14" s="14" t="s">
        <v>29</v>
      </c>
      <c r="N14" s="12">
        <v>150.75</v>
      </c>
      <c r="O14" s="14">
        <v>13.75</v>
      </c>
      <c r="P14" s="12">
        <v>171.63</v>
      </c>
      <c r="Q14" s="14">
        <v>15.66</v>
      </c>
      <c r="R14" s="12">
        <v>28.13</v>
      </c>
      <c r="S14" s="14">
        <v>2.57</v>
      </c>
      <c r="T14" s="12">
        <v>346.46</v>
      </c>
      <c r="U14" s="14">
        <v>31.61</v>
      </c>
      <c r="V14" s="12">
        <v>60.5</v>
      </c>
      <c r="W14" s="14">
        <v>5.52</v>
      </c>
      <c r="X14" s="12">
        <v>190.21</v>
      </c>
      <c r="Y14" s="14">
        <v>17.350000000000001</v>
      </c>
      <c r="Z14" s="14">
        <v>68.62</v>
      </c>
      <c r="AA14" s="37" t="s">
        <v>38</v>
      </c>
    </row>
    <row r="15" spans="1:27" ht="45" customHeight="1" x14ac:dyDescent="0.35">
      <c r="A15" s="34" t="s">
        <v>39</v>
      </c>
      <c r="B15" s="12">
        <v>43</v>
      </c>
      <c r="C15" s="14">
        <f t="shared" si="0"/>
        <v>99.999999999999986</v>
      </c>
      <c r="D15" s="12" t="s">
        <v>29</v>
      </c>
      <c r="E15" s="13" t="s">
        <v>29</v>
      </c>
      <c r="F15" s="12">
        <v>1</v>
      </c>
      <c r="G15" s="14">
        <v>2.33</v>
      </c>
      <c r="H15" s="12">
        <v>1</v>
      </c>
      <c r="I15" s="14">
        <v>2.3199999999999998</v>
      </c>
      <c r="J15" s="12" t="s">
        <v>29</v>
      </c>
      <c r="K15" s="13" t="s">
        <v>29</v>
      </c>
      <c r="L15" s="12">
        <v>2</v>
      </c>
      <c r="M15" s="14">
        <v>4.6500000000000004</v>
      </c>
      <c r="N15" s="12">
        <v>14.67</v>
      </c>
      <c r="O15" s="14">
        <v>34.119999999999997</v>
      </c>
      <c r="P15" s="12">
        <v>1</v>
      </c>
      <c r="Q15" s="14">
        <v>2.33</v>
      </c>
      <c r="R15" s="12">
        <v>10.33</v>
      </c>
      <c r="S15" s="14">
        <v>24.02</v>
      </c>
      <c r="T15" s="12">
        <v>4</v>
      </c>
      <c r="U15" s="14">
        <v>9.3000000000000007</v>
      </c>
      <c r="V15" s="12">
        <v>4</v>
      </c>
      <c r="W15" s="14">
        <v>9.3000000000000007</v>
      </c>
      <c r="X15" s="12">
        <v>5</v>
      </c>
      <c r="Y15" s="14">
        <v>11.63</v>
      </c>
      <c r="Z15" s="14">
        <v>66.19</v>
      </c>
      <c r="AA15" s="34" t="s">
        <v>40</v>
      </c>
    </row>
    <row r="16" spans="1:27" ht="120.8" customHeight="1" x14ac:dyDescent="0.35">
      <c r="A16" s="34" t="s">
        <v>41</v>
      </c>
      <c r="B16" s="12">
        <v>1135.01</v>
      </c>
      <c r="C16" s="14">
        <f t="shared" si="0"/>
        <v>100</v>
      </c>
      <c r="D16" s="12" t="s">
        <v>29</v>
      </c>
      <c r="E16" s="13" t="s">
        <v>29</v>
      </c>
      <c r="F16" s="12" t="s">
        <v>29</v>
      </c>
      <c r="G16" s="13" t="s">
        <v>29</v>
      </c>
      <c r="H16" s="12" t="s">
        <v>29</v>
      </c>
      <c r="I16" s="13" t="s">
        <v>29</v>
      </c>
      <c r="J16" s="12">
        <v>1.98</v>
      </c>
      <c r="K16" s="13">
        <v>0.17</v>
      </c>
      <c r="L16" s="12">
        <v>117.86</v>
      </c>
      <c r="M16" s="14">
        <v>10.39</v>
      </c>
      <c r="N16" s="12">
        <v>20.59</v>
      </c>
      <c r="O16" s="14">
        <v>1.81</v>
      </c>
      <c r="P16" s="12">
        <v>137.31</v>
      </c>
      <c r="Q16" s="14">
        <v>12.1</v>
      </c>
      <c r="R16" s="12">
        <v>176.83</v>
      </c>
      <c r="S16" s="14">
        <v>15.58</v>
      </c>
      <c r="T16" s="12">
        <v>210.97</v>
      </c>
      <c r="U16" s="14">
        <v>18.59</v>
      </c>
      <c r="V16" s="12">
        <v>111.79</v>
      </c>
      <c r="W16" s="14">
        <v>9.85</v>
      </c>
      <c r="X16" s="12">
        <v>357.68</v>
      </c>
      <c r="Y16" s="14">
        <v>31.51</v>
      </c>
      <c r="Z16" s="14">
        <v>78.930000000000007</v>
      </c>
      <c r="AA16" s="34" t="s">
        <v>42</v>
      </c>
    </row>
    <row r="17" spans="1:27" ht="36.65" x14ac:dyDescent="0.35">
      <c r="A17" s="34" t="s">
        <v>43</v>
      </c>
      <c r="B17" s="12">
        <v>22.99</v>
      </c>
      <c r="C17" s="14">
        <f t="shared" si="0"/>
        <v>100</v>
      </c>
      <c r="D17" s="12" t="s">
        <v>29</v>
      </c>
      <c r="E17" s="13" t="s">
        <v>29</v>
      </c>
      <c r="F17" s="12" t="s">
        <v>29</v>
      </c>
      <c r="G17" s="13" t="s">
        <v>29</v>
      </c>
      <c r="H17" s="12" t="s">
        <v>29</v>
      </c>
      <c r="I17" s="13" t="s">
        <v>29</v>
      </c>
      <c r="J17" s="12" t="s">
        <v>29</v>
      </c>
      <c r="K17" s="13" t="s">
        <v>29</v>
      </c>
      <c r="L17" s="12" t="s">
        <v>29</v>
      </c>
      <c r="M17" s="14" t="s">
        <v>29</v>
      </c>
      <c r="N17" s="12">
        <v>1</v>
      </c>
      <c r="O17" s="14">
        <v>4.3600000000000003</v>
      </c>
      <c r="P17" s="12" t="s">
        <v>29</v>
      </c>
      <c r="Q17" s="14" t="s">
        <v>29</v>
      </c>
      <c r="R17" s="12">
        <v>3.5</v>
      </c>
      <c r="S17" s="14">
        <v>15.22</v>
      </c>
      <c r="T17" s="12">
        <v>4.33</v>
      </c>
      <c r="U17" s="14">
        <v>18.829999999999998</v>
      </c>
      <c r="V17" s="12">
        <v>2.33</v>
      </c>
      <c r="W17" s="14">
        <v>10.130000000000001</v>
      </c>
      <c r="X17" s="12">
        <v>11.83</v>
      </c>
      <c r="Y17" s="14">
        <v>51.46</v>
      </c>
      <c r="Z17" s="14">
        <v>89.43</v>
      </c>
      <c r="AA17" s="34" t="s">
        <v>44</v>
      </c>
    </row>
    <row r="18" spans="1:27" ht="36.65" x14ac:dyDescent="0.35">
      <c r="A18" s="34" t="s">
        <v>45</v>
      </c>
      <c r="B18" s="12">
        <v>156</v>
      </c>
      <c r="C18" s="14">
        <f t="shared" si="0"/>
        <v>100</v>
      </c>
      <c r="D18" s="12" t="s">
        <v>29</v>
      </c>
      <c r="E18" s="13" t="s">
        <v>29</v>
      </c>
      <c r="F18" s="12" t="s">
        <v>29</v>
      </c>
      <c r="G18" s="13" t="s">
        <v>29</v>
      </c>
      <c r="H18" s="12" t="s">
        <v>29</v>
      </c>
      <c r="I18" s="13" t="s">
        <v>29</v>
      </c>
      <c r="J18" s="12" t="s">
        <v>29</v>
      </c>
      <c r="K18" s="13" t="s">
        <v>29</v>
      </c>
      <c r="L18" s="12">
        <v>3.5</v>
      </c>
      <c r="M18" s="14">
        <v>2.25</v>
      </c>
      <c r="N18" s="12">
        <v>3.5</v>
      </c>
      <c r="O18" s="14">
        <v>2.2400000000000002</v>
      </c>
      <c r="P18" s="12">
        <v>1</v>
      </c>
      <c r="Q18" s="14">
        <v>0.64</v>
      </c>
      <c r="R18" s="12">
        <v>2</v>
      </c>
      <c r="S18" s="14">
        <v>1.28</v>
      </c>
      <c r="T18" s="12">
        <v>38.75</v>
      </c>
      <c r="U18" s="14">
        <v>24.84</v>
      </c>
      <c r="V18" s="12">
        <v>6.5</v>
      </c>
      <c r="W18" s="14">
        <v>4.17</v>
      </c>
      <c r="X18" s="12">
        <v>100.75</v>
      </c>
      <c r="Y18" s="14">
        <v>64.58</v>
      </c>
      <c r="Z18" s="14">
        <v>91.71</v>
      </c>
      <c r="AA18" s="34" t="s">
        <v>46</v>
      </c>
    </row>
    <row r="19" spans="1:27" ht="55" x14ac:dyDescent="0.35">
      <c r="A19" s="34" t="s">
        <v>47</v>
      </c>
      <c r="B19" s="12">
        <v>21</v>
      </c>
      <c r="C19" s="14">
        <f t="shared" si="0"/>
        <v>100</v>
      </c>
      <c r="D19" s="12" t="s">
        <v>29</v>
      </c>
      <c r="E19" s="13" t="s">
        <v>29</v>
      </c>
      <c r="F19" s="12" t="s">
        <v>29</v>
      </c>
      <c r="G19" s="13" t="s">
        <v>29</v>
      </c>
      <c r="H19" s="12" t="s">
        <v>29</v>
      </c>
      <c r="I19" s="13" t="s">
        <v>29</v>
      </c>
      <c r="J19" s="12" t="s">
        <v>29</v>
      </c>
      <c r="K19" s="13" t="s">
        <v>29</v>
      </c>
      <c r="L19" s="12" t="s">
        <v>29</v>
      </c>
      <c r="M19" s="13" t="s">
        <v>29</v>
      </c>
      <c r="N19" s="12" t="s">
        <v>29</v>
      </c>
      <c r="O19" s="14" t="s">
        <v>29</v>
      </c>
      <c r="P19" s="12" t="s">
        <v>29</v>
      </c>
      <c r="Q19" s="14" t="s">
        <v>29</v>
      </c>
      <c r="R19" s="12">
        <v>4</v>
      </c>
      <c r="S19" s="14">
        <v>19.05</v>
      </c>
      <c r="T19" s="12">
        <v>1.67</v>
      </c>
      <c r="U19" s="14">
        <v>7.95</v>
      </c>
      <c r="V19" s="12">
        <v>2</v>
      </c>
      <c r="W19" s="14">
        <v>9.52</v>
      </c>
      <c r="X19" s="12">
        <v>13.33</v>
      </c>
      <c r="Y19" s="14">
        <v>63.48</v>
      </c>
      <c r="Z19" s="14">
        <v>92.13</v>
      </c>
      <c r="AA19" s="34" t="s">
        <v>48</v>
      </c>
    </row>
    <row r="20" spans="1:27" ht="36.65" x14ac:dyDescent="0.35">
      <c r="A20" s="34" t="s">
        <v>49</v>
      </c>
      <c r="B20" s="12">
        <v>145.01</v>
      </c>
      <c r="C20" s="14">
        <f t="shared" si="0"/>
        <v>99.999999999999986</v>
      </c>
      <c r="D20" s="12" t="s">
        <v>29</v>
      </c>
      <c r="E20" s="13" t="s">
        <v>29</v>
      </c>
      <c r="F20" s="12">
        <v>1.2</v>
      </c>
      <c r="G20" s="14">
        <v>0.83</v>
      </c>
      <c r="H20" s="12" t="s">
        <v>29</v>
      </c>
      <c r="I20" s="13" t="s">
        <v>29</v>
      </c>
      <c r="J20" s="12" t="s">
        <v>29</v>
      </c>
      <c r="K20" s="13" t="s">
        <v>29</v>
      </c>
      <c r="L20" s="12" t="s">
        <v>29</v>
      </c>
      <c r="M20" s="13" t="s">
        <v>29</v>
      </c>
      <c r="N20" s="12">
        <v>3.75</v>
      </c>
      <c r="O20" s="14">
        <v>2.59</v>
      </c>
      <c r="P20" s="12">
        <v>9.58</v>
      </c>
      <c r="Q20" s="14">
        <v>6.6</v>
      </c>
      <c r="R20" s="12">
        <v>16.53</v>
      </c>
      <c r="S20" s="14">
        <v>11.4</v>
      </c>
      <c r="T20" s="12">
        <v>33.74</v>
      </c>
      <c r="U20" s="14">
        <v>23.27</v>
      </c>
      <c r="V20" s="12">
        <v>38.85</v>
      </c>
      <c r="W20" s="14">
        <v>26.79</v>
      </c>
      <c r="X20" s="12">
        <v>41.36</v>
      </c>
      <c r="Y20" s="14">
        <v>28.52</v>
      </c>
      <c r="Z20" s="14">
        <v>85.53</v>
      </c>
      <c r="AA20" s="34" t="s">
        <v>50</v>
      </c>
    </row>
    <row r="21" spans="1:27" ht="73.349999999999994" x14ac:dyDescent="0.35">
      <c r="A21" s="34" t="s">
        <v>51</v>
      </c>
      <c r="B21" s="12">
        <v>79</v>
      </c>
      <c r="C21" s="14">
        <f t="shared" si="0"/>
        <v>100</v>
      </c>
      <c r="D21" s="12" t="s">
        <v>29</v>
      </c>
      <c r="E21" s="13" t="s">
        <v>29</v>
      </c>
      <c r="F21" s="12" t="s">
        <v>29</v>
      </c>
      <c r="G21" s="13" t="s">
        <v>29</v>
      </c>
      <c r="H21" s="12" t="s">
        <v>29</v>
      </c>
      <c r="I21" s="13" t="s">
        <v>29</v>
      </c>
      <c r="J21" s="12" t="s">
        <v>29</v>
      </c>
      <c r="K21" s="13" t="s">
        <v>29</v>
      </c>
      <c r="L21" s="12" t="s">
        <v>29</v>
      </c>
      <c r="M21" s="13" t="s">
        <v>29</v>
      </c>
      <c r="N21" s="12">
        <v>5.41</v>
      </c>
      <c r="O21" s="14">
        <v>6.85</v>
      </c>
      <c r="P21" s="12">
        <v>6.82</v>
      </c>
      <c r="Q21" s="14">
        <v>8.6300000000000008</v>
      </c>
      <c r="R21" s="12">
        <v>11.48</v>
      </c>
      <c r="S21" s="14">
        <v>14.53</v>
      </c>
      <c r="T21" s="12">
        <v>19.48</v>
      </c>
      <c r="U21" s="14">
        <v>24.66</v>
      </c>
      <c r="V21" s="12">
        <v>22.24</v>
      </c>
      <c r="W21" s="14">
        <v>28.15</v>
      </c>
      <c r="X21" s="12">
        <v>13.57</v>
      </c>
      <c r="Y21" s="14">
        <v>17.18</v>
      </c>
      <c r="Z21" s="14">
        <v>81.95</v>
      </c>
      <c r="AA21" s="34" t="s">
        <v>52</v>
      </c>
    </row>
    <row r="22" spans="1:27" ht="36.65" x14ac:dyDescent="0.35">
      <c r="A22" s="34" t="s">
        <v>53</v>
      </c>
      <c r="B22" s="12">
        <v>72</v>
      </c>
      <c r="C22" s="14">
        <f t="shared" si="0"/>
        <v>100</v>
      </c>
      <c r="D22" s="12" t="s">
        <v>29</v>
      </c>
      <c r="E22" s="13" t="s">
        <v>29</v>
      </c>
      <c r="F22" s="12">
        <v>1</v>
      </c>
      <c r="G22" s="14">
        <v>1.39</v>
      </c>
      <c r="H22" s="12" t="s">
        <v>29</v>
      </c>
      <c r="I22" s="13" t="s">
        <v>29</v>
      </c>
      <c r="J22" s="12" t="s">
        <v>29</v>
      </c>
      <c r="K22" s="13" t="s">
        <v>29</v>
      </c>
      <c r="L22" s="12" t="s">
        <v>29</v>
      </c>
      <c r="M22" s="13" t="s">
        <v>29</v>
      </c>
      <c r="N22" s="12">
        <v>1</v>
      </c>
      <c r="O22" s="14">
        <v>1.39</v>
      </c>
      <c r="P22" s="12">
        <v>2.5</v>
      </c>
      <c r="Q22" s="14">
        <v>3.47</v>
      </c>
      <c r="R22" s="12">
        <v>3.5</v>
      </c>
      <c r="S22" s="14">
        <v>4.8600000000000003</v>
      </c>
      <c r="T22" s="12">
        <v>15.33</v>
      </c>
      <c r="U22" s="14">
        <v>21.29</v>
      </c>
      <c r="V22" s="12">
        <v>16</v>
      </c>
      <c r="W22" s="14">
        <v>22.22</v>
      </c>
      <c r="X22" s="12">
        <v>32.67</v>
      </c>
      <c r="Y22" s="14">
        <v>45.38</v>
      </c>
      <c r="Z22" s="14">
        <v>89.42</v>
      </c>
      <c r="AA22" s="34" t="s">
        <v>54</v>
      </c>
    </row>
    <row r="23" spans="1:27" ht="48.8" customHeight="1" x14ac:dyDescent="0.35">
      <c r="A23" s="34" t="s">
        <v>55</v>
      </c>
      <c r="B23" s="12">
        <v>458</v>
      </c>
      <c r="C23" s="14">
        <f t="shared" si="0"/>
        <v>100</v>
      </c>
      <c r="D23" s="12">
        <v>1</v>
      </c>
      <c r="E23" s="14">
        <v>0.22</v>
      </c>
      <c r="F23" s="12" t="s">
        <v>29</v>
      </c>
      <c r="G23" s="13" t="s">
        <v>29</v>
      </c>
      <c r="H23" s="12" t="s">
        <v>29</v>
      </c>
      <c r="I23" s="13" t="s">
        <v>29</v>
      </c>
      <c r="J23" s="12" t="s">
        <v>29</v>
      </c>
      <c r="K23" s="13" t="s">
        <v>29</v>
      </c>
      <c r="L23" s="12" t="s">
        <v>29</v>
      </c>
      <c r="M23" s="13" t="s">
        <v>29</v>
      </c>
      <c r="N23" s="12" t="s">
        <v>29</v>
      </c>
      <c r="O23" s="14" t="s">
        <v>29</v>
      </c>
      <c r="P23" s="12">
        <v>31.4</v>
      </c>
      <c r="Q23" s="14">
        <v>6.86</v>
      </c>
      <c r="R23" s="12">
        <v>28.03</v>
      </c>
      <c r="S23" s="14">
        <v>6.12</v>
      </c>
      <c r="T23" s="12">
        <v>145.02000000000001</v>
      </c>
      <c r="U23" s="14">
        <v>31.65</v>
      </c>
      <c r="V23" s="12">
        <v>142.01</v>
      </c>
      <c r="W23" s="14">
        <v>31.01</v>
      </c>
      <c r="X23" s="12">
        <v>110.54</v>
      </c>
      <c r="Y23" s="14">
        <v>24.14</v>
      </c>
      <c r="Z23" s="14">
        <v>86.89</v>
      </c>
      <c r="AA23" s="34" t="s">
        <v>56</v>
      </c>
    </row>
    <row r="24" spans="1:27" x14ac:dyDescent="0.35">
      <c r="A24" s="30" t="s">
        <v>57</v>
      </c>
      <c r="B24" s="12">
        <v>23</v>
      </c>
      <c r="C24" s="14">
        <f t="shared" si="0"/>
        <v>100.00000000000001</v>
      </c>
      <c r="D24" s="12" t="s">
        <v>29</v>
      </c>
      <c r="E24" s="13" t="s">
        <v>29</v>
      </c>
      <c r="F24" s="12" t="s">
        <v>29</v>
      </c>
      <c r="G24" s="13" t="s">
        <v>29</v>
      </c>
      <c r="H24" s="12" t="s">
        <v>29</v>
      </c>
      <c r="I24" s="13" t="s">
        <v>29</v>
      </c>
      <c r="J24" s="12" t="s">
        <v>29</v>
      </c>
      <c r="K24" s="13" t="s">
        <v>29</v>
      </c>
      <c r="L24" s="12" t="s">
        <v>29</v>
      </c>
      <c r="M24" s="13" t="s">
        <v>29</v>
      </c>
      <c r="N24" s="12">
        <v>2.5</v>
      </c>
      <c r="O24" s="14">
        <v>10.87</v>
      </c>
      <c r="P24" s="12" t="s">
        <v>29</v>
      </c>
      <c r="Q24" s="14" t="s">
        <v>29</v>
      </c>
      <c r="R24" s="12" t="s">
        <v>29</v>
      </c>
      <c r="S24" s="14" t="s">
        <v>29</v>
      </c>
      <c r="T24" s="12">
        <v>6.5</v>
      </c>
      <c r="U24" s="14">
        <v>28.26</v>
      </c>
      <c r="V24" s="12">
        <v>12</v>
      </c>
      <c r="W24" s="14">
        <v>52.17</v>
      </c>
      <c r="X24" s="12">
        <v>2</v>
      </c>
      <c r="Y24" s="14">
        <v>8.6999999999999993</v>
      </c>
      <c r="Z24" s="14">
        <v>86.3</v>
      </c>
      <c r="AA24" s="30" t="s">
        <v>58</v>
      </c>
    </row>
    <row r="25" spans="1:27" ht="55" x14ac:dyDescent="0.35">
      <c r="A25" s="34" t="s">
        <v>59</v>
      </c>
      <c r="B25" s="12">
        <v>747.01</v>
      </c>
      <c r="C25" s="14">
        <f t="shared" si="0"/>
        <v>100</v>
      </c>
      <c r="D25" s="12" t="s">
        <v>29</v>
      </c>
      <c r="E25" s="13" t="s">
        <v>29</v>
      </c>
      <c r="F25" s="12" t="s">
        <v>29</v>
      </c>
      <c r="G25" s="13" t="s">
        <v>29</v>
      </c>
      <c r="H25" s="12" t="s">
        <v>29</v>
      </c>
      <c r="I25" s="13" t="s">
        <v>29</v>
      </c>
      <c r="J25" s="12" t="s">
        <v>29</v>
      </c>
      <c r="K25" s="13" t="s">
        <v>29</v>
      </c>
      <c r="L25" s="12">
        <v>25.17</v>
      </c>
      <c r="M25" s="14">
        <v>3.37</v>
      </c>
      <c r="N25" s="12">
        <v>42.38</v>
      </c>
      <c r="O25" s="14">
        <v>5.67</v>
      </c>
      <c r="P25" s="12">
        <v>86.58</v>
      </c>
      <c r="Q25" s="14">
        <v>11.59</v>
      </c>
      <c r="R25" s="12">
        <v>120.85</v>
      </c>
      <c r="S25" s="14">
        <v>16.18</v>
      </c>
      <c r="T25" s="12">
        <v>245.86</v>
      </c>
      <c r="U25" s="14">
        <v>32.909999999999997</v>
      </c>
      <c r="V25" s="12">
        <v>107.87</v>
      </c>
      <c r="W25" s="14">
        <v>14.44</v>
      </c>
      <c r="X25" s="12">
        <v>118.3</v>
      </c>
      <c r="Y25" s="14">
        <v>15.84</v>
      </c>
      <c r="Z25" s="14">
        <v>78.75</v>
      </c>
      <c r="AA25" s="34" t="s">
        <v>60</v>
      </c>
    </row>
    <row r="26" spans="1:27" s="4" customFormat="1" x14ac:dyDescent="0.55000000000000004">
      <c r="A26" s="1" t="s">
        <v>89</v>
      </c>
      <c r="B26" s="2"/>
      <c r="C26" s="3"/>
      <c r="D26" s="2"/>
      <c r="E26" s="3"/>
      <c r="F26" s="2"/>
      <c r="G26" s="3"/>
      <c r="H26" s="2"/>
      <c r="I26" s="3"/>
      <c r="J26" s="2"/>
      <c r="K26" s="3"/>
      <c r="L26" s="2"/>
      <c r="M26" s="3"/>
      <c r="N26" s="2"/>
      <c r="O26" s="3"/>
      <c r="P26" s="2"/>
      <c r="Q26" s="3"/>
      <c r="R26" s="2"/>
      <c r="S26" s="3"/>
      <c r="T26" s="2"/>
      <c r="U26" s="3"/>
      <c r="V26" s="2"/>
      <c r="W26" s="3"/>
      <c r="X26" s="2"/>
      <c r="Y26" s="3"/>
      <c r="Z26" s="10"/>
    </row>
    <row r="27" spans="1:27" s="4" customFormat="1" ht="21.95" customHeight="1" x14ac:dyDescent="0.55000000000000004">
      <c r="A27" s="1" t="s">
        <v>90</v>
      </c>
      <c r="B27" s="2"/>
      <c r="C27" s="3"/>
      <c r="D27" s="2"/>
      <c r="E27" s="3"/>
      <c r="F27" s="2"/>
      <c r="G27" s="3"/>
      <c r="H27" s="2"/>
      <c r="I27" s="3"/>
      <c r="J27" s="2"/>
      <c r="K27" s="3"/>
      <c r="L27" s="2"/>
      <c r="M27" s="3"/>
      <c r="N27" s="2"/>
      <c r="O27" s="3"/>
      <c r="P27" s="2"/>
      <c r="Q27" s="3"/>
      <c r="R27" s="2"/>
      <c r="S27" s="3"/>
      <c r="T27" s="2"/>
      <c r="U27" s="3"/>
      <c r="V27" s="2"/>
      <c r="W27" s="3"/>
      <c r="X27" s="2"/>
      <c r="Y27" s="3"/>
      <c r="Z27" s="10"/>
    </row>
    <row r="28" spans="1:27" ht="6.75" customHeight="1" x14ac:dyDescent="0.35">
      <c r="A28" s="5"/>
      <c r="B28" s="6"/>
      <c r="C28" s="7"/>
      <c r="D28" s="6"/>
      <c r="E28" s="7"/>
      <c r="F28" s="6"/>
      <c r="G28" s="7"/>
      <c r="H28" s="6"/>
      <c r="I28" s="7"/>
      <c r="J28" s="6"/>
      <c r="K28" s="7"/>
      <c r="L28" s="6"/>
      <c r="M28" s="7"/>
      <c r="N28" s="6"/>
      <c r="O28" s="7"/>
      <c r="P28" s="6"/>
      <c r="Q28" s="7"/>
      <c r="R28" s="6"/>
      <c r="S28" s="7"/>
      <c r="T28" s="6"/>
      <c r="U28" s="7"/>
      <c r="V28" s="6"/>
      <c r="W28" s="7"/>
      <c r="X28" s="6"/>
      <c r="Y28" s="7"/>
      <c r="Z28" s="11"/>
      <c r="AA28" s="5"/>
    </row>
    <row r="29" spans="1:27" ht="21.95" customHeight="1" x14ac:dyDescent="0.35">
      <c r="A29" s="18"/>
      <c r="B29" s="39" t="s">
        <v>18</v>
      </c>
      <c r="C29" s="39"/>
      <c r="D29" s="38" t="s">
        <v>21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18"/>
    </row>
    <row r="30" spans="1:27" ht="21.95" customHeight="1" x14ac:dyDescent="0.35">
      <c r="A30" s="28" t="s">
        <v>22</v>
      </c>
      <c r="B30" s="40" t="s">
        <v>14</v>
      </c>
      <c r="C30" s="40"/>
      <c r="D30" s="45" t="s">
        <v>5</v>
      </c>
      <c r="E30" s="45"/>
      <c r="F30" s="45" t="s">
        <v>6</v>
      </c>
      <c r="G30" s="45"/>
      <c r="H30" s="45" t="s">
        <v>7</v>
      </c>
      <c r="I30" s="45"/>
      <c r="J30" s="45" t="s">
        <v>8</v>
      </c>
      <c r="K30" s="45"/>
      <c r="L30" s="45" t="s">
        <v>9</v>
      </c>
      <c r="M30" s="45"/>
      <c r="N30" s="45" t="s">
        <v>10</v>
      </c>
      <c r="O30" s="45"/>
      <c r="P30" s="45" t="s">
        <v>19</v>
      </c>
      <c r="Q30" s="45"/>
      <c r="R30" s="45" t="s">
        <v>20</v>
      </c>
      <c r="S30" s="45"/>
      <c r="T30" s="45" t="s">
        <v>11</v>
      </c>
      <c r="U30" s="45"/>
      <c r="V30" s="45" t="s">
        <v>12</v>
      </c>
      <c r="W30" s="45"/>
      <c r="X30" s="45" t="s">
        <v>25</v>
      </c>
      <c r="Y30" s="45"/>
      <c r="Z30" s="32" t="s">
        <v>15</v>
      </c>
      <c r="AA30" s="19"/>
    </row>
    <row r="31" spans="1:27" ht="21.95" customHeight="1" x14ac:dyDescent="0.35">
      <c r="A31" s="19" t="s">
        <v>23</v>
      </c>
      <c r="B31" s="20" t="s">
        <v>17</v>
      </c>
      <c r="C31" s="21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32" t="s">
        <v>13</v>
      </c>
      <c r="AA31" s="19" t="s">
        <v>24</v>
      </c>
    </row>
    <row r="32" spans="1:27" ht="21.95" customHeight="1" x14ac:dyDescent="0.35">
      <c r="A32" s="8"/>
      <c r="B32" s="22" t="s">
        <v>2</v>
      </c>
      <c r="C32" s="23" t="s">
        <v>3</v>
      </c>
      <c r="D32" s="22" t="s">
        <v>2</v>
      </c>
      <c r="E32" s="23" t="s">
        <v>3</v>
      </c>
      <c r="F32" s="22" t="s">
        <v>2</v>
      </c>
      <c r="G32" s="23" t="s">
        <v>3</v>
      </c>
      <c r="H32" s="22" t="s">
        <v>2</v>
      </c>
      <c r="I32" s="23" t="s">
        <v>3</v>
      </c>
      <c r="J32" s="22" t="s">
        <v>2</v>
      </c>
      <c r="K32" s="23" t="s">
        <v>3</v>
      </c>
      <c r="L32" s="22" t="s">
        <v>2</v>
      </c>
      <c r="M32" s="23" t="s">
        <v>3</v>
      </c>
      <c r="N32" s="22" t="s">
        <v>2</v>
      </c>
      <c r="O32" s="23" t="s">
        <v>3</v>
      </c>
      <c r="P32" s="22" t="s">
        <v>2</v>
      </c>
      <c r="Q32" s="23" t="s">
        <v>3</v>
      </c>
      <c r="R32" s="22" t="s">
        <v>2</v>
      </c>
      <c r="S32" s="23" t="s">
        <v>3</v>
      </c>
      <c r="T32" s="22" t="s">
        <v>2</v>
      </c>
      <c r="U32" s="24" t="s">
        <v>3</v>
      </c>
      <c r="V32" s="22" t="s">
        <v>2</v>
      </c>
      <c r="W32" s="25" t="s">
        <v>3</v>
      </c>
      <c r="X32" s="22" t="s">
        <v>2</v>
      </c>
      <c r="Y32" s="24" t="s">
        <v>3</v>
      </c>
      <c r="Z32" s="32" t="s">
        <v>16</v>
      </c>
      <c r="AA32" s="8"/>
    </row>
    <row r="33" spans="1:27" ht="21.95" customHeight="1" x14ac:dyDescent="0.35">
      <c r="A33" s="5"/>
      <c r="B33" s="26" t="s">
        <v>0</v>
      </c>
      <c r="C33" s="27" t="s">
        <v>1</v>
      </c>
      <c r="D33" s="26" t="s">
        <v>0</v>
      </c>
      <c r="E33" s="27" t="s">
        <v>1</v>
      </c>
      <c r="F33" s="26" t="s">
        <v>0</v>
      </c>
      <c r="G33" s="27" t="s">
        <v>1</v>
      </c>
      <c r="H33" s="26" t="s">
        <v>0</v>
      </c>
      <c r="I33" s="27" t="s">
        <v>1</v>
      </c>
      <c r="J33" s="26" t="s">
        <v>0</v>
      </c>
      <c r="K33" s="27" t="s">
        <v>1</v>
      </c>
      <c r="L33" s="26" t="s">
        <v>0</v>
      </c>
      <c r="M33" s="27" t="s">
        <v>1</v>
      </c>
      <c r="N33" s="26" t="s">
        <v>0</v>
      </c>
      <c r="O33" s="27" t="s">
        <v>1</v>
      </c>
      <c r="P33" s="26" t="s">
        <v>0</v>
      </c>
      <c r="Q33" s="27" t="s">
        <v>1</v>
      </c>
      <c r="R33" s="26" t="s">
        <v>0</v>
      </c>
      <c r="S33" s="27" t="s">
        <v>1</v>
      </c>
      <c r="T33" s="26" t="s">
        <v>0</v>
      </c>
      <c r="U33" s="27" t="s">
        <v>1</v>
      </c>
      <c r="V33" s="26" t="s">
        <v>0</v>
      </c>
      <c r="W33" s="27" t="s">
        <v>1</v>
      </c>
      <c r="X33" s="26" t="s">
        <v>0</v>
      </c>
      <c r="Y33" s="27" t="s">
        <v>1</v>
      </c>
      <c r="Z33" s="33" t="s">
        <v>4</v>
      </c>
      <c r="AA33" s="9"/>
    </row>
    <row r="34" spans="1:27" x14ac:dyDescent="0.35">
      <c r="A34" s="29" t="s">
        <v>26</v>
      </c>
      <c r="B34" s="15">
        <v>12627.99</v>
      </c>
      <c r="C34" s="16">
        <f>SUM(E34,G34,I34,K34,M34,O34,Q34,S34,U34,W34,Y34)</f>
        <v>100</v>
      </c>
      <c r="D34" s="15">
        <v>2.1800000000000002</v>
      </c>
      <c r="E34" s="16">
        <v>0.02</v>
      </c>
      <c r="F34" s="15">
        <v>15.49</v>
      </c>
      <c r="G34" s="16">
        <v>0.12</v>
      </c>
      <c r="H34" s="15">
        <v>149.33000000000001</v>
      </c>
      <c r="I34" s="16">
        <v>1.18</v>
      </c>
      <c r="J34" s="15">
        <v>7.86</v>
      </c>
      <c r="K34" s="16">
        <v>0.06</v>
      </c>
      <c r="L34" s="15">
        <v>177.15</v>
      </c>
      <c r="M34" s="16">
        <v>1.4</v>
      </c>
      <c r="N34" s="15">
        <v>468.51</v>
      </c>
      <c r="O34" s="16">
        <v>3.71</v>
      </c>
      <c r="P34" s="15">
        <v>1321.35</v>
      </c>
      <c r="Q34" s="16">
        <v>10.46</v>
      </c>
      <c r="R34" s="15">
        <v>1631.04</v>
      </c>
      <c r="S34" s="16">
        <v>12.92</v>
      </c>
      <c r="T34" s="15">
        <v>3647.71</v>
      </c>
      <c r="U34" s="16">
        <v>28.89</v>
      </c>
      <c r="V34" s="15">
        <v>1505.21</v>
      </c>
      <c r="W34" s="16">
        <v>11.92</v>
      </c>
      <c r="X34" s="15">
        <v>3702.16</v>
      </c>
      <c r="Y34" s="16">
        <v>29.32</v>
      </c>
      <c r="Z34" s="16">
        <v>81.900000000000006</v>
      </c>
      <c r="AA34" s="29" t="s">
        <v>27</v>
      </c>
    </row>
    <row r="35" spans="1:27" ht="96.75" customHeight="1" x14ac:dyDescent="0.35">
      <c r="A35" s="34" t="s">
        <v>61</v>
      </c>
      <c r="B35" s="12">
        <v>13</v>
      </c>
      <c r="C35" s="14">
        <f t="shared" ref="C35:C46" si="1">SUM(E35,G35,I35,K35,M35,O35,Q35,S35,U35,W35,Y35)</f>
        <v>100</v>
      </c>
      <c r="D35" s="12" t="s">
        <v>29</v>
      </c>
      <c r="E35" s="13" t="s">
        <v>29</v>
      </c>
      <c r="F35" s="12" t="s">
        <v>29</v>
      </c>
      <c r="G35" s="13" t="s">
        <v>29</v>
      </c>
      <c r="H35" s="12" t="s">
        <v>29</v>
      </c>
      <c r="I35" s="13" t="s">
        <v>29</v>
      </c>
      <c r="J35" s="12" t="s">
        <v>29</v>
      </c>
      <c r="K35" s="13" t="s">
        <v>29</v>
      </c>
      <c r="L35" s="12" t="s">
        <v>29</v>
      </c>
      <c r="M35" s="13" t="s">
        <v>29</v>
      </c>
      <c r="N35" s="12" t="s">
        <v>29</v>
      </c>
      <c r="O35" s="13" t="s">
        <v>29</v>
      </c>
      <c r="P35" s="12">
        <v>1</v>
      </c>
      <c r="Q35" s="14">
        <v>7.69</v>
      </c>
      <c r="R35" s="12">
        <v>1</v>
      </c>
      <c r="S35" s="14">
        <v>7.69</v>
      </c>
      <c r="T35" s="12">
        <v>1</v>
      </c>
      <c r="U35" s="14">
        <v>7.69</v>
      </c>
      <c r="V35" s="12">
        <v>3</v>
      </c>
      <c r="W35" s="14">
        <v>23.08</v>
      </c>
      <c r="X35" s="12">
        <v>7</v>
      </c>
      <c r="Y35" s="14">
        <v>53.85</v>
      </c>
      <c r="Z35" s="14">
        <v>92.46</v>
      </c>
      <c r="AA35" s="34" t="s">
        <v>62</v>
      </c>
    </row>
    <row r="36" spans="1:27" x14ac:dyDescent="0.35">
      <c r="A36" s="30" t="s">
        <v>63</v>
      </c>
      <c r="B36" s="12">
        <v>22</v>
      </c>
      <c r="C36" s="14">
        <f t="shared" si="1"/>
        <v>100</v>
      </c>
      <c r="D36" s="12" t="s">
        <v>29</v>
      </c>
      <c r="E36" s="13" t="s">
        <v>29</v>
      </c>
      <c r="F36" s="12" t="s">
        <v>29</v>
      </c>
      <c r="G36" s="13" t="s">
        <v>29</v>
      </c>
      <c r="H36" s="12" t="s">
        <v>29</v>
      </c>
      <c r="I36" s="13" t="s">
        <v>29</v>
      </c>
      <c r="J36" s="12" t="s">
        <v>29</v>
      </c>
      <c r="K36" s="13" t="s">
        <v>29</v>
      </c>
      <c r="L36" s="12">
        <v>5</v>
      </c>
      <c r="M36" s="14">
        <v>22.73</v>
      </c>
      <c r="N36" s="12" t="s">
        <v>29</v>
      </c>
      <c r="O36" s="13" t="s">
        <v>29</v>
      </c>
      <c r="P36" s="12" t="s">
        <v>29</v>
      </c>
      <c r="Q36" s="14" t="s">
        <v>29</v>
      </c>
      <c r="R36" s="12">
        <v>1</v>
      </c>
      <c r="S36" s="14">
        <v>4.55</v>
      </c>
      <c r="T36" s="12">
        <v>4</v>
      </c>
      <c r="U36" s="14">
        <v>18.18</v>
      </c>
      <c r="V36" s="12">
        <v>4</v>
      </c>
      <c r="W36" s="14">
        <v>18.18</v>
      </c>
      <c r="X36" s="12">
        <v>8</v>
      </c>
      <c r="Y36" s="14">
        <v>36.36</v>
      </c>
      <c r="Z36" s="14">
        <v>79.91</v>
      </c>
      <c r="AA36" s="31" t="s">
        <v>64</v>
      </c>
    </row>
    <row r="37" spans="1:27" ht="55" x14ac:dyDescent="0.35">
      <c r="A37" s="34" t="s">
        <v>65</v>
      </c>
      <c r="B37" s="12">
        <v>129</v>
      </c>
      <c r="C37" s="14">
        <f t="shared" si="1"/>
        <v>100.00000000000001</v>
      </c>
      <c r="D37" s="12" t="s">
        <v>29</v>
      </c>
      <c r="E37" s="13" t="s">
        <v>29</v>
      </c>
      <c r="F37" s="12" t="s">
        <v>29</v>
      </c>
      <c r="G37" s="13" t="s">
        <v>29</v>
      </c>
      <c r="H37" s="12" t="s">
        <v>29</v>
      </c>
      <c r="I37" s="13" t="s">
        <v>29</v>
      </c>
      <c r="J37" s="12" t="s">
        <v>29</v>
      </c>
      <c r="K37" s="13" t="s">
        <v>29</v>
      </c>
      <c r="L37" s="12" t="s">
        <v>29</v>
      </c>
      <c r="M37" s="13" t="s">
        <v>29</v>
      </c>
      <c r="N37" s="12" t="s">
        <v>29</v>
      </c>
      <c r="O37" s="13" t="s">
        <v>29</v>
      </c>
      <c r="P37" s="12">
        <v>24.67</v>
      </c>
      <c r="Q37" s="14">
        <v>19.13</v>
      </c>
      <c r="R37" s="12">
        <v>21.67</v>
      </c>
      <c r="S37" s="14">
        <v>16.8</v>
      </c>
      <c r="T37" s="12">
        <v>26.33</v>
      </c>
      <c r="U37" s="14">
        <v>20.41</v>
      </c>
      <c r="V37" s="12">
        <v>40.33</v>
      </c>
      <c r="W37" s="14">
        <v>31.26</v>
      </c>
      <c r="X37" s="12">
        <v>16</v>
      </c>
      <c r="Y37" s="14">
        <v>12.4</v>
      </c>
      <c r="Z37" s="14">
        <v>80.87</v>
      </c>
      <c r="AA37" s="34" t="s">
        <v>66</v>
      </c>
    </row>
    <row r="38" spans="1:27" ht="55" x14ac:dyDescent="0.35">
      <c r="A38" s="34" t="s">
        <v>67</v>
      </c>
      <c r="B38" s="12">
        <v>56.99</v>
      </c>
      <c r="C38" s="14">
        <f t="shared" si="1"/>
        <v>100</v>
      </c>
      <c r="D38" s="12" t="s">
        <v>29</v>
      </c>
      <c r="E38" s="13" t="s">
        <v>29</v>
      </c>
      <c r="F38" s="12" t="s">
        <v>29</v>
      </c>
      <c r="G38" s="13" t="s">
        <v>29</v>
      </c>
      <c r="H38" s="12" t="s">
        <v>29</v>
      </c>
      <c r="I38" s="13" t="s">
        <v>29</v>
      </c>
      <c r="J38" s="12" t="s">
        <v>29</v>
      </c>
      <c r="K38" s="13" t="s">
        <v>29</v>
      </c>
      <c r="L38" s="12">
        <v>1</v>
      </c>
      <c r="M38" s="14">
        <v>1.75</v>
      </c>
      <c r="N38" s="12">
        <v>2.33</v>
      </c>
      <c r="O38" s="14">
        <v>4.09</v>
      </c>
      <c r="P38" s="12">
        <v>1</v>
      </c>
      <c r="Q38" s="14">
        <v>1.77</v>
      </c>
      <c r="R38" s="12">
        <v>12.83</v>
      </c>
      <c r="S38" s="14">
        <v>22.51</v>
      </c>
      <c r="T38" s="12">
        <v>26</v>
      </c>
      <c r="U38" s="14">
        <v>45.62</v>
      </c>
      <c r="V38" s="12">
        <v>1</v>
      </c>
      <c r="W38" s="14">
        <v>1.75</v>
      </c>
      <c r="X38" s="12">
        <v>12.83</v>
      </c>
      <c r="Y38" s="14">
        <v>22.51</v>
      </c>
      <c r="Z38" s="14">
        <v>80.599999999999994</v>
      </c>
      <c r="AA38" s="34" t="s">
        <v>68</v>
      </c>
    </row>
    <row r="39" spans="1:27" ht="40.6" x14ac:dyDescent="0.35">
      <c r="A39" s="30" t="s">
        <v>69</v>
      </c>
      <c r="B39" s="12">
        <v>16</v>
      </c>
      <c r="C39" s="14">
        <f t="shared" si="1"/>
        <v>100</v>
      </c>
      <c r="D39" s="12" t="s">
        <v>29</v>
      </c>
      <c r="E39" s="13" t="s">
        <v>29</v>
      </c>
      <c r="F39" s="12" t="s">
        <v>29</v>
      </c>
      <c r="G39" s="13" t="s">
        <v>29</v>
      </c>
      <c r="H39" s="12" t="s">
        <v>29</v>
      </c>
      <c r="I39" s="13" t="s">
        <v>29</v>
      </c>
      <c r="J39" s="12" t="s">
        <v>29</v>
      </c>
      <c r="K39" s="13" t="s">
        <v>29</v>
      </c>
      <c r="L39" s="12" t="s">
        <v>29</v>
      </c>
      <c r="M39" s="13" t="s">
        <v>29</v>
      </c>
      <c r="N39" s="12" t="s">
        <v>29</v>
      </c>
      <c r="O39" s="13" t="s">
        <v>29</v>
      </c>
      <c r="P39" s="12">
        <v>4</v>
      </c>
      <c r="Q39" s="14">
        <v>25</v>
      </c>
      <c r="R39" s="12">
        <v>10</v>
      </c>
      <c r="S39" s="14">
        <v>62.5</v>
      </c>
      <c r="T39" s="12" t="s">
        <v>29</v>
      </c>
      <c r="U39" s="14" t="s">
        <v>29</v>
      </c>
      <c r="V39" s="12" t="s">
        <v>29</v>
      </c>
      <c r="W39" s="14" t="s">
        <v>29</v>
      </c>
      <c r="X39" s="12">
        <v>2</v>
      </c>
      <c r="Y39" s="14">
        <v>12.5</v>
      </c>
      <c r="Z39" s="14">
        <v>71.25</v>
      </c>
      <c r="AA39" s="36" t="s">
        <v>70</v>
      </c>
    </row>
    <row r="40" spans="1:27" x14ac:dyDescent="0.35">
      <c r="A40" s="30" t="s">
        <v>71</v>
      </c>
      <c r="B40" s="12">
        <v>176</v>
      </c>
      <c r="C40" s="14">
        <f t="shared" si="1"/>
        <v>100</v>
      </c>
      <c r="D40" s="12" t="s">
        <v>29</v>
      </c>
      <c r="E40" s="13" t="s">
        <v>29</v>
      </c>
      <c r="F40" s="12" t="s">
        <v>29</v>
      </c>
      <c r="G40" s="13" t="s">
        <v>29</v>
      </c>
      <c r="H40" s="12" t="s">
        <v>29</v>
      </c>
      <c r="I40" s="13" t="s">
        <v>29</v>
      </c>
      <c r="J40" s="12" t="s">
        <v>29</v>
      </c>
      <c r="K40" s="13" t="s">
        <v>29</v>
      </c>
      <c r="L40" s="12">
        <v>1.5</v>
      </c>
      <c r="M40" s="14">
        <v>0.85</v>
      </c>
      <c r="N40" s="12">
        <v>3</v>
      </c>
      <c r="O40" s="14">
        <v>1.7</v>
      </c>
      <c r="P40" s="12">
        <v>19.36</v>
      </c>
      <c r="Q40" s="14">
        <v>11</v>
      </c>
      <c r="R40" s="12">
        <v>9.16</v>
      </c>
      <c r="S40" s="14">
        <v>5.2</v>
      </c>
      <c r="T40" s="12">
        <v>74.09</v>
      </c>
      <c r="U40" s="14">
        <v>42.1</v>
      </c>
      <c r="V40" s="12">
        <v>44.93</v>
      </c>
      <c r="W40" s="14">
        <v>25.53</v>
      </c>
      <c r="X40" s="12">
        <v>23.96</v>
      </c>
      <c r="Y40" s="14">
        <v>13.62</v>
      </c>
      <c r="Z40" s="14">
        <v>84.07</v>
      </c>
      <c r="AA40" s="30" t="s">
        <v>72</v>
      </c>
    </row>
    <row r="41" spans="1:27" x14ac:dyDescent="0.35">
      <c r="A41" s="30" t="s">
        <v>73</v>
      </c>
      <c r="B41" s="12">
        <v>475</v>
      </c>
      <c r="C41" s="14">
        <f t="shared" si="1"/>
        <v>99.999999999999986</v>
      </c>
      <c r="D41" s="12" t="s">
        <v>29</v>
      </c>
      <c r="E41" s="13" t="s">
        <v>29</v>
      </c>
      <c r="F41" s="12">
        <v>1.04</v>
      </c>
      <c r="G41" s="14">
        <v>0.21</v>
      </c>
      <c r="H41" s="12" t="s">
        <v>29</v>
      </c>
      <c r="I41" s="13" t="s">
        <v>29</v>
      </c>
      <c r="J41" s="12" t="s">
        <v>29</v>
      </c>
      <c r="K41" s="13" t="s">
        <v>29</v>
      </c>
      <c r="L41" s="12">
        <v>1.04</v>
      </c>
      <c r="M41" s="14">
        <v>0.22</v>
      </c>
      <c r="N41" s="12">
        <v>15.61</v>
      </c>
      <c r="O41" s="14">
        <v>3.29</v>
      </c>
      <c r="P41" s="12">
        <v>61.79</v>
      </c>
      <c r="Q41" s="14">
        <v>13.01</v>
      </c>
      <c r="R41" s="12">
        <v>118.5</v>
      </c>
      <c r="S41" s="14">
        <v>24.95</v>
      </c>
      <c r="T41" s="12">
        <v>61.61</v>
      </c>
      <c r="U41" s="14">
        <v>12.97</v>
      </c>
      <c r="V41" s="12">
        <v>126.26</v>
      </c>
      <c r="W41" s="14">
        <v>26.58</v>
      </c>
      <c r="X41" s="12">
        <v>89.15</v>
      </c>
      <c r="Y41" s="14">
        <v>18.77</v>
      </c>
      <c r="Z41" s="14">
        <v>80.83</v>
      </c>
      <c r="AA41" s="30" t="s">
        <v>74</v>
      </c>
    </row>
    <row r="42" spans="1:27" ht="50.25" customHeight="1" x14ac:dyDescent="0.35">
      <c r="A42" s="34" t="s">
        <v>75</v>
      </c>
      <c r="B42" s="12">
        <v>211</v>
      </c>
      <c r="C42" s="14">
        <f t="shared" si="1"/>
        <v>100.00000000000001</v>
      </c>
      <c r="D42" s="12" t="s">
        <v>29</v>
      </c>
      <c r="E42" s="13" t="s">
        <v>29</v>
      </c>
      <c r="F42" s="12" t="s">
        <v>29</v>
      </c>
      <c r="G42" s="13" t="s">
        <v>29</v>
      </c>
      <c r="H42" s="12" t="s">
        <v>29</v>
      </c>
      <c r="I42" s="13" t="s">
        <v>29</v>
      </c>
      <c r="J42" s="12" t="s">
        <v>29</v>
      </c>
      <c r="K42" s="13" t="s">
        <v>29</v>
      </c>
      <c r="L42" s="12" t="s">
        <v>29</v>
      </c>
      <c r="M42" s="14" t="s">
        <v>29</v>
      </c>
      <c r="N42" s="12" t="s">
        <v>29</v>
      </c>
      <c r="O42" s="13" t="s">
        <v>29</v>
      </c>
      <c r="P42" s="12">
        <v>1.2</v>
      </c>
      <c r="Q42" s="14">
        <v>0.56000000000000005</v>
      </c>
      <c r="R42" s="12">
        <v>5</v>
      </c>
      <c r="S42" s="14">
        <v>2.37</v>
      </c>
      <c r="T42" s="12">
        <v>94.17</v>
      </c>
      <c r="U42" s="14">
        <v>44.63</v>
      </c>
      <c r="V42" s="12">
        <v>69.599999999999994</v>
      </c>
      <c r="W42" s="14">
        <v>32.99</v>
      </c>
      <c r="X42" s="12">
        <v>41.03</v>
      </c>
      <c r="Y42" s="14">
        <v>19.45</v>
      </c>
      <c r="Z42" s="14">
        <v>87.82</v>
      </c>
      <c r="AA42" s="34" t="s">
        <v>76</v>
      </c>
    </row>
    <row r="43" spans="1:27" x14ac:dyDescent="0.35">
      <c r="A43" s="30" t="s">
        <v>77</v>
      </c>
      <c r="B43" s="12">
        <v>78</v>
      </c>
      <c r="C43" s="14">
        <f t="shared" si="1"/>
        <v>100</v>
      </c>
      <c r="D43" s="12" t="s">
        <v>29</v>
      </c>
      <c r="E43" s="13" t="s">
        <v>29</v>
      </c>
      <c r="F43" s="12" t="s">
        <v>29</v>
      </c>
      <c r="G43" s="13" t="s">
        <v>29</v>
      </c>
      <c r="H43" s="12" t="s">
        <v>29</v>
      </c>
      <c r="I43" s="13" t="s">
        <v>29</v>
      </c>
      <c r="J43" s="12" t="s">
        <v>29</v>
      </c>
      <c r="K43" s="13" t="s">
        <v>29</v>
      </c>
      <c r="L43" s="12" t="s">
        <v>29</v>
      </c>
      <c r="M43" s="13" t="s">
        <v>29</v>
      </c>
      <c r="N43" s="12">
        <v>78</v>
      </c>
      <c r="O43" s="13">
        <v>100</v>
      </c>
      <c r="P43" s="12" t="s">
        <v>29</v>
      </c>
      <c r="Q43" s="13" t="s">
        <v>29</v>
      </c>
      <c r="R43" s="12" t="s">
        <v>29</v>
      </c>
      <c r="S43" s="13" t="s">
        <v>29</v>
      </c>
      <c r="T43" s="12" t="s">
        <v>29</v>
      </c>
      <c r="U43" s="13" t="s">
        <v>29</v>
      </c>
      <c r="V43" s="12" t="s">
        <v>29</v>
      </c>
      <c r="W43" s="13" t="s">
        <v>29</v>
      </c>
      <c r="X43" s="12" t="s">
        <v>29</v>
      </c>
      <c r="Y43" s="13" t="s">
        <v>29</v>
      </c>
      <c r="Z43" s="14">
        <v>50</v>
      </c>
      <c r="AA43" s="30" t="s">
        <v>78</v>
      </c>
    </row>
    <row r="44" spans="1:27" ht="73.349999999999994" x14ac:dyDescent="0.35">
      <c r="A44" s="47" t="s">
        <v>79</v>
      </c>
      <c r="B44" s="48">
        <v>179.01</v>
      </c>
      <c r="C44" s="49">
        <f t="shared" si="1"/>
        <v>100</v>
      </c>
      <c r="D44" s="48" t="s">
        <v>29</v>
      </c>
      <c r="E44" s="50" t="s">
        <v>29</v>
      </c>
      <c r="F44" s="48" t="s">
        <v>29</v>
      </c>
      <c r="G44" s="50" t="s">
        <v>29</v>
      </c>
      <c r="H44" s="48" t="s">
        <v>29</v>
      </c>
      <c r="I44" s="50" t="s">
        <v>29</v>
      </c>
      <c r="J44" s="48" t="s">
        <v>29</v>
      </c>
      <c r="K44" s="50" t="s">
        <v>29</v>
      </c>
      <c r="L44" s="48">
        <v>1.1200000000000001</v>
      </c>
      <c r="M44" s="49">
        <v>0.63</v>
      </c>
      <c r="N44" s="48">
        <v>11</v>
      </c>
      <c r="O44" s="49">
        <v>6.13</v>
      </c>
      <c r="P44" s="48">
        <v>32.950000000000003</v>
      </c>
      <c r="Q44" s="49">
        <v>18.41</v>
      </c>
      <c r="R44" s="48">
        <v>35.979999999999997</v>
      </c>
      <c r="S44" s="49">
        <v>20.100000000000001</v>
      </c>
      <c r="T44" s="48">
        <v>42.73</v>
      </c>
      <c r="U44" s="49">
        <v>23.87</v>
      </c>
      <c r="V44" s="48">
        <v>33.22</v>
      </c>
      <c r="W44" s="49">
        <v>18.559999999999999</v>
      </c>
      <c r="X44" s="48">
        <v>22.01</v>
      </c>
      <c r="Y44" s="49">
        <v>12.3</v>
      </c>
      <c r="Z44" s="49">
        <v>77.540000000000006</v>
      </c>
      <c r="AA44" s="47" t="s">
        <v>80</v>
      </c>
    </row>
    <row r="45" spans="1:27" ht="60.75" customHeight="1" x14ac:dyDescent="0.35">
      <c r="A45" s="47" t="s">
        <v>81</v>
      </c>
      <c r="B45" s="48">
        <v>4</v>
      </c>
      <c r="C45" s="49">
        <f t="shared" si="1"/>
        <v>100</v>
      </c>
      <c r="D45" s="48" t="s">
        <v>29</v>
      </c>
      <c r="E45" s="50" t="s">
        <v>29</v>
      </c>
      <c r="F45" s="48" t="s">
        <v>29</v>
      </c>
      <c r="G45" s="50" t="s">
        <v>29</v>
      </c>
      <c r="H45" s="48" t="s">
        <v>29</v>
      </c>
      <c r="I45" s="50" t="s">
        <v>29</v>
      </c>
      <c r="J45" s="48" t="s">
        <v>29</v>
      </c>
      <c r="K45" s="50" t="s">
        <v>29</v>
      </c>
      <c r="L45" s="48" t="s">
        <v>29</v>
      </c>
      <c r="M45" s="49" t="s">
        <v>29</v>
      </c>
      <c r="N45" s="48" t="s">
        <v>29</v>
      </c>
      <c r="O45" s="50" t="s">
        <v>29</v>
      </c>
      <c r="P45" s="48" t="s">
        <v>29</v>
      </c>
      <c r="Q45" s="50" t="s">
        <v>29</v>
      </c>
      <c r="R45" s="48" t="s">
        <v>29</v>
      </c>
      <c r="S45" s="50" t="s">
        <v>29</v>
      </c>
      <c r="T45" s="48">
        <v>4</v>
      </c>
      <c r="U45" s="49">
        <v>100</v>
      </c>
      <c r="V45" s="48" t="s">
        <v>29</v>
      </c>
      <c r="W45" s="50" t="s">
        <v>29</v>
      </c>
      <c r="X45" s="48" t="s">
        <v>29</v>
      </c>
      <c r="Y45" s="50" t="s">
        <v>29</v>
      </c>
      <c r="Z45" s="49">
        <v>80</v>
      </c>
      <c r="AA45" s="47" t="s">
        <v>82</v>
      </c>
    </row>
    <row r="46" spans="1:27" x14ac:dyDescent="0.35">
      <c r="A46" s="51" t="s">
        <v>83</v>
      </c>
      <c r="B46" s="52">
        <v>27.99</v>
      </c>
      <c r="C46" s="53">
        <f t="shared" si="1"/>
        <v>99.999999999999986</v>
      </c>
      <c r="D46" s="52" t="s">
        <v>29</v>
      </c>
      <c r="E46" s="54" t="s">
        <v>29</v>
      </c>
      <c r="F46" s="52" t="s">
        <v>29</v>
      </c>
      <c r="G46" s="54" t="s">
        <v>29</v>
      </c>
      <c r="H46" s="52" t="s">
        <v>29</v>
      </c>
      <c r="I46" s="54" t="s">
        <v>29</v>
      </c>
      <c r="J46" s="52" t="s">
        <v>29</v>
      </c>
      <c r="K46" s="54" t="s">
        <v>29</v>
      </c>
      <c r="L46" s="52">
        <v>2.33</v>
      </c>
      <c r="M46" s="53">
        <v>8.32</v>
      </c>
      <c r="N46" s="52" t="s">
        <v>29</v>
      </c>
      <c r="O46" s="54" t="s">
        <v>29</v>
      </c>
      <c r="P46" s="52">
        <v>6.33</v>
      </c>
      <c r="Q46" s="53">
        <v>22.62</v>
      </c>
      <c r="R46" s="52" t="s">
        <v>29</v>
      </c>
      <c r="S46" s="54" t="s">
        <v>29</v>
      </c>
      <c r="T46" s="52">
        <v>10.33</v>
      </c>
      <c r="U46" s="53">
        <v>36.909999999999997</v>
      </c>
      <c r="V46" s="52">
        <v>4</v>
      </c>
      <c r="W46" s="53">
        <v>14.29</v>
      </c>
      <c r="X46" s="52">
        <v>5</v>
      </c>
      <c r="Y46" s="53">
        <v>17.86</v>
      </c>
      <c r="Z46" s="53">
        <v>78.25</v>
      </c>
      <c r="AA46" s="55" t="s">
        <v>84</v>
      </c>
    </row>
    <row r="47" spans="1:27" ht="6.05" customHeight="1" x14ac:dyDescent="0.35"/>
    <row r="48" spans="1:27" ht="6.05" customHeight="1" x14ac:dyDescent="0.35"/>
    <row r="49" spans="1:11" ht="23.1" customHeight="1" x14ac:dyDescent="0.35">
      <c r="A49" s="44" t="s">
        <v>92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11" ht="23.1" customHeight="1" x14ac:dyDescent="0.35">
      <c r="A50" s="44" t="s">
        <v>91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</row>
    <row r="51" spans="1:11" ht="20.3" customHeight="1" x14ac:dyDescent="0.35">
      <c r="A51" s="30" t="s">
        <v>85</v>
      </c>
    </row>
    <row r="52" spans="1:11" ht="17.2" customHeight="1" x14ac:dyDescent="0.35">
      <c r="A52" s="30" t="s">
        <v>86</v>
      </c>
    </row>
  </sheetData>
  <mergeCells count="30">
    <mergeCell ref="A49:K49"/>
    <mergeCell ref="A50:K50"/>
    <mergeCell ref="B29:C29"/>
    <mergeCell ref="D29:Z29"/>
    <mergeCell ref="B30:C30"/>
    <mergeCell ref="D30:E31"/>
    <mergeCell ref="F30:G31"/>
    <mergeCell ref="H30:I31"/>
    <mergeCell ref="J30:K31"/>
    <mergeCell ref="L30:M31"/>
    <mergeCell ref="N30:O31"/>
    <mergeCell ref="P30:Q31"/>
    <mergeCell ref="R30:S31"/>
    <mergeCell ref="T30:U31"/>
    <mergeCell ref="V30:W31"/>
    <mergeCell ref="X30:Y31"/>
    <mergeCell ref="D4:Z4"/>
    <mergeCell ref="B4:C4"/>
    <mergeCell ref="B5:C5"/>
    <mergeCell ref="X5:Y6"/>
    <mergeCell ref="D5:E6"/>
    <mergeCell ref="F5:G6"/>
    <mergeCell ref="H5:I6"/>
    <mergeCell ref="J5:K6"/>
    <mergeCell ref="V5:W6"/>
    <mergeCell ref="T5:U6"/>
    <mergeCell ref="N5:O6"/>
    <mergeCell ref="P5:Q6"/>
    <mergeCell ref="R5:S6"/>
    <mergeCell ref="L5:M6"/>
  </mergeCells>
  <phoneticPr fontId="0" type="noConversion"/>
  <printOptions horizontalCentered="1"/>
  <pageMargins left="0.39370078740157483" right="0.59055118110236227" top="0.78740157480314965" bottom="0.78740157480314965" header="0.51181102362204722" footer="0.51181102362204722"/>
  <pageSetup paperSize="9" scale="5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2023-12-04T03:53:21Z</cp:lastPrinted>
  <dcterms:created xsi:type="dcterms:W3CDTF">1999-04-03T06:04:46Z</dcterms:created>
  <dcterms:modified xsi:type="dcterms:W3CDTF">2023-12-04T03:53:23Z</dcterms:modified>
</cp:coreProperties>
</file>