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07F551A6-CC63-42C6-8CE8-13B968A957A2}" xr6:coauthVersionLast="47" xr6:coauthVersionMax="47" xr10:uidLastSave="{00000000-0000-0000-0000-000000000000}"/>
  <bookViews>
    <workbookView xWindow="-108" yWindow="-108" windowWidth="23256" windowHeight="12456" tabRatio="846" xr2:uid="{00000000-000D-0000-FFFF-FFFF00000000}"/>
  </bookViews>
  <sheets>
    <sheet name="ตาราง 2.5" sheetId="38" r:id="rId1"/>
    <sheet name="ตาราง 2.5 (ต่อ)" sheetId="39" r:id="rId2"/>
  </sheets>
  <definedNames>
    <definedName name="_xlnm.Print_Area" localSheetId="0">'ตาราง 2.5'!$A$1:$M$21</definedName>
    <definedName name="_xlnm.Print_Area" localSheetId="1">'ตาราง 2.5 (ต่อ)'!$A$1:$N$24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9" l="1"/>
  <c r="D9" i="39"/>
  <c r="M11" i="38" l="1"/>
  <c r="L11" i="38"/>
  <c r="K11" i="38"/>
  <c r="J11" i="38"/>
  <c r="I11" i="38"/>
  <c r="H11" i="38"/>
  <c r="G11" i="38"/>
  <c r="F11" i="38"/>
  <c r="E11" i="38"/>
  <c r="D11" i="38"/>
  <c r="C11" i="38"/>
  <c r="N9" i="39" l="1"/>
  <c r="M9" i="39"/>
  <c r="L9" i="39"/>
  <c r="K9" i="39"/>
  <c r="J9" i="39"/>
  <c r="I9" i="39"/>
  <c r="H9" i="39"/>
  <c r="G9" i="39"/>
  <c r="F9" i="39"/>
  <c r="E9" i="39"/>
</calcChain>
</file>

<file path=xl/sharedStrings.xml><?xml version="1.0" encoding="utf-8"?>
<sst xmlns="http://schemas.openxmlformats.org/spreadsheetml/2006/main" count="105" uniqueCount="62">
  <si>
    <t xml:space="preserve">       60       -    139            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</si>
  <si>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</si>
  <si>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</si>
  <si>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</si>
  <si>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</si>
  <si>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    2       -       5            </t>
  </si>
  <si>
    <t xml:space="preserve">    ต่ำกว่า  Under  2 </t>
  </si>
  <si>
    <t>รวม    Total</t>
  </si>
  <si>
    <t>Number</t>
  </si>
  <si>
    <t>จำนวน</t>
  </si>
  <si>
    <t>ขนาดเนื้อที่ถือครองทั้งสิ้น (ไร่)</t>
  </si>
  <si>
    <t>เนื้อที่</t>
  </si>
  <si>
    <t>Area</t>
  </si>
  <si>
    <t xml:space="preserve"> Area  :  Rai</t>
  </si>
  <si>
    <t>Others</t>
  </si>
  <si>
    <t xml:space="preserve">     60       -    139            </t>
  </si>
  <si>
    <t xml:space="preserve">     40       -     59            </t>
  </si>
  <si>
    <t xml:space="preserve">     20       -     39            </t>
  </si>
  <si>
    <t xml:space="preserve">     10       -     19            </t>
  </si>
  <si>
    <t xml:space="preserve">      6       -       9            </t>
  </si>
  <si>
    <t xml:space="preserve">      2       -       5            </t>
  </si>
  <si>
    <t>รวม   Total</t>
  </si>
  <si>
    <t>เนื้อที่ทั้งสิ้น</t>
  </si>
  <si>
    <t>Total area</t>
  </si>
  <si>
    <t>เนื้อที่  :  ไร่</t>
  </si>
  <si>
    <t>และไม้ดอก ไม้ประดับ</t>
  </si>
  <si>
    <t>Rice</t>
  </si>
  <si>
    <t>Para rubber</t>
  </si>
  <si>
    <t>Permanent crop</t>
  </si>
  <si>
    <t>Field crop</t>
  </si>
  <si>
    <t>Vegetable crop, herb, flower</t>
  </si>
  <si>
    <t>and Ornamental plant</t>
  </si>
  <si>
    <t>ทุ่งหญ้าเลี้ยงสัตว์</t>
  </si>
  <si>
    <t>ที่อื่น ๆ</t>
  </si>
  <si>
    <t>Forest (planted)</t>
  </si>
  <si>
    <t>Pasture</t>
  </si>
  <si>
    <t>Pen</t>
  </si>
  <si>
    <t>Freshwater culture</t>
  </si>
  <si>
    <t>หมายเหตุ  :   ผู้ถือครอง 1 รายอาจรายงานการใช้ประโยชน์ในที่ดินมากกว่า 1 ลักษณะ</t>
  </si>
  <si>
    <t>Note       :   One holding may report more than one type of land use</t>
  </si>
  <si>
    <t xml:space="preserve">   ต่ำกว่า  Under   2 </t>
  </si>
  <si>
    <t xml:space="preserve">แหล่งน้ำเพื่อการเกษตร </t>
  </si>
  <si>
    <t>สวนป่า</t>
  </si>
  <si>
    <t>พืชไร่</t>
  </si>
  <si>
    <t>ที่นา (ปลูกข้าว)</t>
  </si>
  <si>
    <t>สวนยางพารา</t>
  </si>
  <si>
    <t xml:space="preserve">พืชยืนต้นและไม้ผล </t>
  </si>
  <si>
    <t>พืชผัก สมุนไพร</t>
  </si>
  <si>
    <t xml:space="preserve"> 500   ขึ้นไป  and over</t>
  </si>
  <si>
    <t xml:space="preserve">  500   ขึ้นไป  and over</t>
  </si>
  <si>
    <t xml:space="preserve">holding (rai)  </t>
  </si>
  <si>
    <t xml:space="preserve">Size of total area of </t>
  </si>
  <si>
    <t>ที่เลี้ยงสัตว์ (คอกสัตว์)</t>
  </si>
  <si>
    <t>ที่เลี้ยงสัตว์น้ำในพื้นที่น้ำจืด</t>
  </si>
  <si>
    <t xml:space="preserve">      140      -    499           </t>
  </si>
  <si>
    <t>Water resource</t>
  </si>
  <si>
    <t xml:space="preserve">   140       -    499           </t>
  </si>
  <si>
    <t>Size of total area of holding (rai)</t>
  </si>
  <si>
    <t xml:space="preserve">ตาราง  2.5  จำนวนผู้ถือครองที่รายงานการใช้ประโยชน์ในที่ดินและเนื้อที่ถือครองทำการเกษตร จำแนกตามขนาดเนื้อที่ถือครองทั้งสิ้น  </t>
  </si>
  <si>
    <t>Table  2.5  Number of holdings reporting land use and area of holding by size of total area of holding</t>
  </si>
  <si>
    <t xml:space="preserve">ตาราง  2.5  จำนวนผู้ถือครองที่รายงานการใช้ประโยชน์ในที่ดินและเนื้อที่ถือครองทำการเกษตร จำแนกตามขนาดเนื้อที่ถือครองทั้งสิ้น (ต่อ)    </t>
  </si>
  <si>
    <t>Table  2.5  Number of holdings reporting land use and area of holding by size of total area of holding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</si>
</sst>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0.0"/>
    <numFmt numFmtId="168" formatCode="#,##0.0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sz val="14.5"/>
      <name val="TH SarabunPSK"/>
      <family val="2"/>
      <charset val="222"/>
    </font>
    <font>
      <sz val="13.5"/>
      <name val="TH SarabunPSK"/>
      <family val="2"/>
      <charset val="222"/>
    </font>
    <font>
      <sz val="14"/>
      <color rgb="FFFF0000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hair">
        <color theme="0"/>
      </left>
      <right/>
      <top style="thin">
        <color theme="0"/>
      </top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 style="thin">
        <color theme="0"/>
      </top>
      <bottom/>
      <diagonal/>
    </border>
    <border>
      <left/>
      <right style="hair">
        <color theme="0"/>
      </right>
      <top/>
      <bottom/>
      <diagonal/>
    </border>
    <border>
      <left/>
      <right style="hair">
        <color theme="0"/>
      </right>
      <top/>
      <bottom style="thin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thin">
        <color theme="0"/>
      </top>
      <bottom/>
      <diagonal/>
    </border>
    <border>
      <left style="hair">
        <color theme="0"/>
      </left>
      <right style="hair">
        <color theme="0"/>
      </right>
      <top/>
      <bottom style="thin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 style="hair">
        <color theme="0"/>
      </right>
      <top/>
      <bottom/>
      <diagonal/>
    </border>
    <border>
      <left style="hair">
        <color theme="0"/>
      </left>
      <right/>
      <top/>
      <bottom style="thin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3">
    <xf numFmtId="0" fontId="0" fillId="0" borderId="0" xfId="0"/>
    <xf numFmtId="0" fontId="15" fillId="0" borderId="0" xfId="130" applyFont="1"/>
    <xf numFmtId="0" fontId="13" fillId="0" borderId="0" xfId="130" applyFont="1"/>
    <xf numFmtId="3" fontId="13" fillId="0" borderId="0" xfId="130" applyNumberFormat="1" applyFont="1"/>
    <xf numFmtId="0" fontId="12" fillId="0" borderId="0" xfId="130" applyFont="1"/>
    <xf numFmtId="0" fontId="16" fillId="0" borderId="0" xfId="130" applyFont="1"/>
    <xf numFmtId="0" fontId="12" fillId="0" borderId="0" xfId="130" applyFont="1" applyAlignment="1">
      <alignment horizontal="center"/>
    </xf>
    <xf numFmtId="3" fontId="14" fillId="0" borderId="0" xfId="130" applyNumberFormat="1" applyFont="1"/>
    <xf numFmtId="0" fontId="17" fillId="0" borderId="0" xfId="130" applyFont="1"/>
    <xf numFmtId="0" fontId="13" fillId="0" borderId="0" xfId="130" applyFont="1" applyAlignment="1">
      <alignment textRotation="180"/>
    </xf>
    <xf numFmtId="0" fontId="18" fillId="0" borderId="0" xfId="130" applyFont="1"/>
    <xf numFmtId="0" fontId="15" fillId="0" borderId="0" xfId="130" applyFont="1" applyAlignment="1">
      <alignment horizontal="center"/>
    </xf>
    <xf numFmtId="0" fontId="13" fillId="16" borderId="0" xfId="130" applyFont="1" applyFill="1"/>
    <xf numFmtId="0" fontId="13" fillId="16" borderId="4" xfId="130" applyFont="1" applyFill="1" applyBorder="1"/>
    <xf numFmtId="0" fontId="14" fillId="16" borderId="4" xfId="130" applyFont="1" applyFill="1" applyBorder="1"/>
    <xf numFmtId="43" fontId="13" fillId="0" borderId="0" xfId="130" applyNumberFormat="1" applyFont="1"/>
    <xf numFmtId="0" fontId="19" fillId="0" borderId="0" xfId="130" applyFont="1"/>
    <xf numFmtId="167" fontId="19" fillId="0" borderId="0" xfId="130" applyNumberFormat="1" applyFont="1"/>
    <xf numFmtId="165" fontId="19" fillId="0" borderId="0" xfId="130" applyNumberFormat="1" applyFont="1"/>
    <xf numFmtId="0" fontId="13" fillId="17" borderId="0" xfId="130" applyFont="1" applyFill="1" applyAlignment="1">
      <alignment horizontal="center" vertical="center"/>
    </xf>
    <xf numFmtId="0" fontId="13" fillId="17" borderId="5" xfId="130" applyFont="1" applyFill="1" applyBorder="1" applyAlignment="1">
      <alignment horizontal="center" vertical="center"/>
    </xf>
    <xf numFmtId="0" fontId="13" fillId="17" borderId="16" xfId="130" applyFont="1" applyFill="1" applyBorder="1" applyAlignment="1">
      <alignment horizontal="center" vertical="center"/>
    </xf>
    <xf numFmtId="0" fontId="13" fillId="16" borderId="5" xfId="132" applyFont="1" applyFill="1" applyBorder="1" applyAlignment="1">
      <alignment horizontal="left" indent="1"/>
    </xf>
    <xf numFmtId="0" fontId="13" fillId="17" borderId="23" xfId="130" applyFont="1" applyFill="1" applyBorder="1" applyAlignment="1">
      <alignment horizontal="center" vertical="center"/>
    </xf>
    <xf numFmtId="0" fontId="13" fillId="17" borderId="24" xfId="130" applyFont="1" applyFill="1" applyBorder="1" applyAlignment="1">
      <alignment horizontal="center" vertical="center"/>
    </xf>
    <xf numFmtId="0" fontId="13" fillId="17" borderId="7" xfId="130" applyFont="1" applyFill="1" applyBorder="1" applyAlignment="1">
      <alignment horizontal="center" vertical="center"/>
    </xf>
    <xf numFmtId="0" fontId="13" fillId="17" borderId="9" xfId="130" applyFont="1" applyFill="1" applyBorder="1" applyAlignment="1">
      <alignment horizontal="center" vertical="center"/>
    </xf>
    <xf numFmtId="0" fontId="13" fillId="17" borderId="12" xfId="130" applyFont="1" applyFill="1" applyBorder="1" applyAlignment="1">
      <alignment horizontal="center" vertical="center"/>
    </xf>
    <xf numFmtId="0" fontId="13" fillId="17" borderId="6" xfId="130" applyFont="1" applyFill="1" applyBorder="1" applyAlignment="1">
      <alignment horizontal="center" vertical="center"/>
    </xf>
    <xf numFmtId="0" fontId="13" fillId="17" borderId="19" xfId="130" applyFont="1" applyFill="1" applyBorder="1" applyAlignment="1">
      <alignment horizontal="center" vertical="center"/>
    </xf>
    <xf numFmtId="0" fontId="13" fillId="15" borderId="2" xfId="130" applyFont="1" applyFill="1" applyBorder="1"/>
    <xf numFmtId="0" fontId="13" fillId="15" borderId="25" xfId="130" applyFont="1" applyFill="1" applyBorder="1"/>
    <xf numFmtId="0" fontId="13" fillId="17" borderId="3" xfId="130" applyFont="1" applyFill="1" applyBorder="1" applyAlignment="1">
      <alignment horizontal="left" vertical="center"/>
    </xf>
    <xf numFmtId="0" fontId="13" fillId="17" borderId="8" xfId="130" applyFont="1" applyFill="1" applyBorder="1" applyAlignment="1">
      <alignment horizontal="left" vertical="center"/>
    </xf>
    <xf numFmtId="0" fontId="13" fillId="17" borderId="0" xfId="130" applyFont="1" applyFill="1" applyAlignment="1">
      <alignment horizontal="left" vertical="center"/>
    </xf>
    <xf numFmtId="0" fontId="13" fillId="17" borderId="5" xfId="130" applyFont="1" applyFill="1" applyBorder="1" applyAlignment="1">
      <alignment horizontal="left" vertical="center"/>
    </xf>
    <xf numFmtId="0" fontId="13" fillId="17" borderId="18" xfId="130" applyFont="1" applyFill="1" applyBorder="1" applyAlignment="1">
      <alignment horizontal="center" vertical="center"/>
    </xf>
    <xf numFmtId="0" fontId="13" fillId="15" borderId="21" xfId="130" applyFont="1" applyFill="1" applyBorder="1"/>
    <xf numFmtId="166" fontId="13" fillId="15" borderId="0" xfId="64" applyNumberFormat="1" applyFont="1" applyFill="1" applyBorder="1" applyAlignment="1">
      <alignment horizontal="right" indent="1"/>
    </xf>
    <xf numFmtId="165" fontId="13" fillId="15" borderId="0" xfId="64" applyNumberFormat="1" applyFont="1" applyFill="1" applyBorder="1" applyAlignment="1">
      <alignment horizontal="right" indent="1"/>
    </xf>
    <xf numFmtId="0" fontId="13" fillId="16" borderId="14" xfId="130" applyFont="1" applyFill="1" applyBorder="1" applyAlignment="1">
      <alignment horizontal="left"/>
    </xf>
    <xf numFmtId="166" fontId="13" fillId="16" borderId="0" xfId="64" applyNumberFormat="1" applyFont="1" applyFill="1" applyBorder="1" applyAlignment="1">
      <alignment horizontal="right" indent="1"/>
    </xf>
    <xf numFmtId="165" fontId="13" fillId="16" borderId="0" xfId="64" applyNumberFormat="1" applyFont="1" applyFill="1" applyBorder="1" applyAlignment="1">
      <alignment horizontal="right" indent="1"/>
    </xf>
    <xf numFmtId="0" fontId="13" fillId="16" borderId="15" xfId="130" applyFont="1" applyFill="1" applyBorder="1"/>
    <xf numFmtId="3" fontId="14" fillId="16" borderId="4" xfId="138" applyNumberFormat="1" applyFont="1" applyFill="1" applyBorder="1" applyAlignment="1">
      <alignment horizontal="right" wrapText="1"/>
    </xf>
    <xf numFmtId="0" fontId="13" fillId="17" borderId="10" xfId="130" applyFont="1" applyFill="1" applyBorder="1" applyAlignment="1">
      <alignment horizontal="center" vertical="center"/>
    </xf>
    <xf numFmtId="0" fontId="13" fillId="17" borderId="24" xfId="130" applyFont="1" applyFill="1" applyBorder="1" applyAlignment="1">
      <alignment horizontal="centerContinuous" vertical="center"/>
    </xf>
    <xf numFmtId="0" fontId="13" fillId="17" borderId="22" xfId="130" applyFont="1" applyFill="1" applyBorder="1" applyAlignment="1">
      <alignment horizontal="center" vertical="center"/>
    </xf>
    <xf numFmtId="0" fontId="13" fillId="15" borderId="26" xfId="130" applyFont="1" applyFill="1" applyBorder="1"/>
    <xf numFmtId="3" fontId="13" fillId="15" borderId="0" xfId="133" applyNumberFormat="1" applyFont="1" applyFill="1" applyAlignment="1">
      <alignment horizontal="right" indent="1"/>
    </xf>
    <xf numFmtId="168" fontId="13" fillId="15" borderId="0" xfId="133" applyNumberFormat="1" applyFont="1" applyFill="1" applyAlignment="1">
      <alignment horizontal="right" indent="1"/>
    </xf>
    <xf numFmtId="3" fontId="13" fillId="16" borderId="0" xfId="133" applyNumberFormat="1" applyFont="1" applyFill="1" applyAlignment="1">
      <alignment horizontal="right" indent="1"/>
    </xf>
    <xf numFmtId="168" fontId="13" fillId="16" borderId="0" xfId="133" applyNumberFormat="1" applyFont="1" applyFill="1" applyAlignment="1">
      <alignment horizontal="right" indent="1"/>
    </xf>
    <xf numFmtId="0" fontId="13" fillId="17" borderId="10" xfId="130" applyFont="1" applyFill="1" applyBorder="1" applyAlignment="1">
      <alignment horizontal="center" vertical="center"/>
    </xf>
    <xf numFmtId="0" fontId="13" fillId="17" borderId="13" xfId="130" applyFont="1" applyFill="1" applyBorder="1" applyAlignment="1">
      <alignment horizontal="center" vertical="center"/>
    </xf>
    <xf numFmtId="0" fontId="13" fillId="17" borderId="11" xfId="130" applyFont="1" applyFill="1" applyBorder="1" applyAlignment="1">
      <alignment horizontal="center" vertical="center"/>
    </xf>
    <xf numFmtId="0" fontId="13" fillId="17" borderId="20" xfId="130" applyFont="1" applyFill="1" applyBorder="1" applyAlignment="1">
      <alignment horizontal="center" vertical="center"/>
    </xf>
    <xf numFmtId="0" fontId="13" fillId="17" borderId="18" xfId="130" applyFont="1" applyFill="1" applyBorder="1" applyAlignment="1">
      <alignment horizontal="center" vertical="center" wrapText="1"/>
    </xf>
    <xf numFmtId="0" fontId="13" fillId="17" borderId="3" xfId="130" applyFont="1" applyFill="1" applyBorder="1" applyAlignment="1">
      <alignment horizontal="center" vertical="center"/>
    </xf>
    <xf numFmtId="0" fontId="13" fillId="17" borderId="18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vertical="center"/>
    </xf>
    <xf numFmtId="0" fontId="13" fillId="17" borderId="24" xfId="130" applyFont="1" applyFill="1" applyBorder="1" applyAlignment="1">
      <alignment horizontal="center" vertical="center" wrapText="1"/>
    </xf>
    <xf numFmtId="0" fontId="13" fillId="17" borderId="24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vertical="center" wrapText="1"/>
    </xf>
    <xf numFmtId="0" fontId="13" fillId="17" borderId="16" xfId="130" applyFont="1" applyFill="1" applyBorder="1" applyAlignment="1">
      <alignment horizontal="center" vertical="center"/>
    </xf>
    <xf numFmtId="0" fontId="13" fillId="17" borderId="17" xfId="130" applyFont="1" applyFill="1" applyBorder="1" applyAlignment="1">
      <alignment horizontal="center" vertical="center"/>
    </xf>
    <xf numFmtId="0" fontId="13" fillId="17" borderId="7" xfId="130" applyFont="1" applyFill="1" applyBorder="1" applyAlignment="1">
      <alignment horizontal="center" vertical="center"/>
    </xf>
    <xf numFmtId="0" fontId="13" fillId="17" borderId="8" xfId="130" applyFont="1" applyFill="1" applyBorder="1" applyAlignment="1">
      <alignment horizontal="center" vertical="center"/>
    </xf>
    <xf numFmtId="0" fontId="13" fillId="17" borderId="5" xfId="130" applyFont="1" applyFill="1" applyBorder="1" applyAlignment="1">
      <alignment horizontal="center" vertical="center"/>
    </xf>
    <xf numFmtId="0" fontId="13" fillId="17" borderId="12" xfId="130" applyFont="1" applyFill="1" applyBorder="1" applyAlignment="1">
      <alignment horizontal="center" vertical="center"/>
    </xf>
    <xf numFmtId="0" fontId="13" fillId="17" borderId="14" xfId="130" applyFont="1" applyFill="1" applyBorder="1" applyAlignment="1">
      <alignment horizontal="center" vertical="center"/>
    </xf>
    <xf numFmtId="0" fontId="13" fillId="17" borderId="14" xfId="130" applyFont="1" applyFill="1" applyBorder="1" applyAlignment="1">
      <alignment horizontal="center" vertical="center" wrapText="1"/>
    </xf>
    <xf numFmtId="0" fontId="13" fillId="17" borderId="9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28575</xdr:rowOff>
    </xdr:to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7399020" y="88392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rgb="FF0070C0"/>
    <pageSetUpPr fitToPage="1"/>
  </sheetPr>
  <dimension ref="A1:Z26"/>
  <sheetViews>
    <sheetView tabSelected="1" zoomScaleNormal="100" zoomScaleSheetLayoutView="120" workbookViewId="0">
      <selection activeCell="B3" sqref="B3"/>
    </sheetView>
  </sheetViews>
  <sheetFormatPr defaultColWidth="8.21875" defaultRowHeight="18"/>
  <cols>
    <col min="1" max="1" width="2.21875" style="2" customWidth="1"/>
    <col min="2" max="2" width="20" style="2" customWidth="1"/>
    <col min="3" max="3" width="14" style="2" customWidth="1"/>
    <col min="4" max="4" width="11.77734375" style="2" customWidth="1"/>
    <col min="5" max="5" width="14" style="2" customWidth="1"/>
    <col min="6" max="6" width="8.77734375" style="2" customWidth="1"/>
    <col min="7" max="7" width="10.77734375" style="2" customWidth="1"/>
    <col min="8" max="8" width="9.77734375" style="2" customWidth="1"/>
    <col min="9" max="9" width="11.33203125" style="2" customWidth="1"/>
    <col min="10" max="13" width="11.77734375" style="2" customWidth="1"/>
    <col min="14" max="15" width="7.77734375" style="2" customWidth="1"/>
    <col min="16" max="16" width="11.77734375" style="2" customWidth="1"/>
    <col min="17" max="19" width="9.6640625" style="2" bestFit="1" customWidth="1"/>
    <col min="20" max="20" width="8.77734375" style="2" bestFit="1" customWidth="1"/>
    <col min="21" max="21" width="10.33203125" style="2" bestFit="1" customWidth="1"/>
    <col min="22" max="22" width="10.77734375" style="2" customWidth="1"/>
    <col min="23" max="23" width="9.88671875" style="2" customWidth="1"/>
    <col min="24" max="25" width="9.6640625" style="2" bestFit="1" customWidth="1"/>
    <col min="26" max="35" width="8.21875" style="2"/>
    <col min="36" max="37" width="10" style="2" bestFit="1" customWidth="1"/>
    <col min="38" max="16384" width="8.21875" style="2"/>
  </cols>
  <sheetData>
    <row r="1" spans="1:26" ht="20.25" customHeight="1">
      <c r="B1" s="1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6" ht="24" customHeight="1">
      <c r="B2" s="1" t="s">
        <v>58</v>
      </c>
      <c r="C2" s="1"/>
      <c r="D2" s="1"/>
      <c r="E2" s="1"/>
      <c r="F2" s="1"/>
      <c r="G2" s="1"/>
      <c r="H2" s="1"/>
      <c r="I2" s="11"/>
      <c r="M2" s="6" t="s">
        <v>24</v>
      </c>
    </row>
    <row r="3" spans="1:26" s="8" customFormat="1" ht="24" customHeight="1">
      <c r="B3" s="1" t="s">
        <v>59</v>
      </c>
      <c r="C3" s="1"/>
      <c r="D3" s="1"/>
      <c r="E3" s="1"/>
      <c r="F3" s="1"/>
      <c r="G3" s="1"/>
      <c r="H3" s="1"/>
      <c r="I3" s="11"/>
      <c r="M3" s="6" t="s">
        <v>13</v>
      </c>
    </row>
    <row r="4" spans="1:26" ht="5.0999999999999996" customHeight="1"/>
    <row r="5" spans="1:26" ht="22.65" customHeight="1">
      <c r="A5" s="64"/>
      <c r="B5" s="65"/>
      <c r="C5" s="21"/>
      <c r="D5" s="66"/>
      <c r="E5" s="58"/>
      <c r="F5" s="66"/>
      <c r="G5" s="58"/>
      <c r="H5" s="66"/>
      <c r="I5" s="67"/>
      <c r="J5" s="32"/>
      <c r="K5" s="33"/>
      <c r="L5" s="58" t="s">
        <v>47</v>
      </c>
      <c r="M5" s="67"/>
    </row>
    <row r="6" spans="1:26" ht="24" customHeight="1">
      <c r="A6" s="63"/>
      <c r="B6" s="71"/>
      <c r="C6" s="19"/>
      <c r="D6" s="72" t="s">
        <v>44</v>
      </c>
      <c r="E6" s="60"/>
      <c r="F6" s="72" t="s">
        <v>45</v>
      </c>
      <c r="G6" s="60"/>
      <c r="H6" s="72" t="s">
        <v>46</v>
      </c>
      <c r="I6" s="68"/>
      <c r="J6" s="60" t="s">
        <v>43</v>
      </c>
      <c r="K6" s="68"/>
      <c r="L6" s="60" t="s">
        <v>25</v>
      </c>
      <c r="M6" s="68"/>
    </row>
    <row r="7" spans="1:26" ht="22.65" customHeight="1">
      <c r="A7" s="63" t="s">
        <v>10</v>
      </c>
      <c r="B7" s="71"/>
      <c r="C7" s="19" t="s">
        <v>22</v>
      </c>
      <c r="D7" s="72" t="s">
        <v>26</v>
      </c>
      <c r="E7" s="60"/>
      <c r="F7" s="72" t="s">
        <v>27</v>
      </c>
      <c r="G7" s="60"/>
      <c r="H7" s="72" t="s">
        <v>28</v>
      </c>
      <c r="I7" s="68"/>
      <c r="J7" s="60" t="s">
        <v>29</v>
      </c>
      <c r="K7" s="68"/>
      <c r="L7" s="60" t="s">
        <v>30</v>
      </c>
      <c r="M7" s="68"/>
    </row>
    <row r="8" spans="1:26" ht="21" customHeight="1">
      <c r="A8" s="60" t="s">
        <v>51</v>
      </c>
      <c r="B8" s="70"/>
      <c r="C8" s="19" t="s">
        <v>23</v>
      </c>
      <c r="D8" s="26"/>
      <c r="E8" s="19"/>
      <c r="F8" s="26"/>
      <c r="G8" s="19"/>
      <c r="H8" s="26"/>
      <c r="I8" s="20"/>
      <c r="J8" s="34"/>
      <c r="K8" s="35"/>
      <c r="L8" s="60" t="s">
        <v>31</v>
      </c>
      <c r="M8" s="68"/>
    </row>
    <row r="9" spans="1:26" ht="23.25" customHeight="1">
      <c r="A9" s="60" t="s">
        <v>50</v>
      </c>
      <c r="B9" s="70"/>
      <c r="C9" s="19"/>
      <c r="D9" s="25" t="s">
        <v>9</v>
      </c>
      <c r="E9" s="36" t="s">
        <v>11</v>
      </c>
      <c r="F9" s="36" t="s">
        <v>9</v>
      </c>
      <c r="G9" s="36" t="s">
        <v>11</v>
      </c>
      <c r="H9" s="36" t="s">
        <v>9</v>
      </c>
      <c r="I9" s="36" t="s">
        <v>11</v>
      </c>
      <c r="J9" s="36" t="s">
        <v>9</v>
      </c>
      <c r="K9" s="36" t="s">
        <v>11</v>
      </c>
      <c r="L9" s="36" t="s">
        <v>9</v>
      </c>
      <c r="M9" s="36" t="s">
        <v>11</v>
      </c>
    </row>
    <row r="10" spans="1:26" ht="21" customHeight="1">
      <c r="A10" s="69"/>
      <c r="B10" s="56"/>
      <c r="C10" s="27"/>
      <c r="D10" s="28" t="s">
        <v>8</v>
      </c>
      <c r="E10" s="29" t="s">
        <v>12</v>
      </c>
      <c r="F10" s="29" t="s">
        <v>8</v>
      </c>
      <c r="G10" s="29" t="s">
        <v>12</v>
      </c>
      <c r="H10" s="29" t="s">
        <v>8</v>
      </c>
      <c r="I10" s="29" t="s">
        <v>12</v>
      </c>
      <c r="J10" s="29" t="s">
        <v>8</v>
      </c>
      <c r="K10" s="29" t="s">
        <v>12</v>
      </c>
      <c r="L10" s="29" t="s">
        <v>8</v>
      </c>
      <c r="M10" s="29" t="s">
        <v>12</v>
      </c>
      <c r="U10" s="16"/>
      <c r="V10" s="16"/>
      <c r="W10" s="16"/>
      <c r="X10" s="16"/>
      <c r="Y10" s="16"/>
      <c r="Z10" s="16"/>
    </row>
    <row r="11" spans="1:26" ht="24" customHeight="1">
      <c r="A11" s="30" t="s">
        <v>21</v>
      </c>
      <c r="B11" s="37"/>
      <c r="C11" s="38">
        <f>SUM(C12:C20)</f>
        <v>3930023.5849999893</v>
      </c>
      <c r="D11" s="39">
        <f>SUM(D12:D20)</f>
        <v>227276</v>
      </c>
      <c r="E11" s="38">
        <f t="shared" ref="E11:M11" si="0">SUM(E12:E20)</f>
        <v>2676570.1624999968</v>
      </c>
      <c r="F11" s="39">
        <f t="shared" si="0"/>
        <v>5798</v>
      </c>
      <c r="G11" s="38">
        <f t="shared" si="0"/>
        <v>80070.567500000005</v>
      </c>
      <c r="H11" s="39">
        <f t="shared" si="0"/>
        <v>6915</v>
      </c>
      <c r="I11" s="38">
        <f t="shared" si="0"/>
        <v>45911.312500000007</v>
      </c>
      <c r="J11" s="39">
        <f t="shared" si="0"/>
        <v>56712</v>
      </c>
      <c r="K11" s="38">
        <f t="shared" si="0"/>
        <v>946544.19500000111</v>
      </c>
      <c r="L11" s="39">
        <f t="shared" si="0"/>
        <v>3255</v>
      </c>
      <c r="M11" s="38">
        <f t="shared" si="0"/>
        <v>6701.3899999999994</v>
      </c>
      <c r="U11" s="16"/>
      <c r="V11" s="16"/>
      <c r="W11" s="17"/>
      <c r="X11" s="16"/>
      <c r="Y11" s="16"/>
      <c r="Z11" s="16"/>
    </row>
    <row r="12" spans="1:26" ht="24" customHeight="1">
      <c r="A12" s="12"/>
      <c r="B12" s="40" t="s">
        <v>40</v>
      </c>
      <c r="C12" s="41">
        <v>3124.9425000000001</v>
      </c>
      <c r="D12" s="42">
        <v>1592</v>
      </c>
      <c r="E12" s="41">
        <v>1632.0775000000001</v>
      </c>
      <c r="F12" s="42">
        <v>3</v>
      </c>
      <c r="G12" s="41">
        <v>3.0550000000000002</v>
      </c>
      <c r="H12" s="42">
        <v>279</v>
      </c>
      <c r="I12" s="41">
        <v>209.23249999999999</v>
      </c>
      <c r="J12" s="42">
        <v>195</v>
      </c>
      <c r="K12" s="41">
        <v>183.63499999999999</v>
      </c>
      <c r="L12" s="42">
        <v>458</v>
      </c>
      <c r="M12" s="41">
        <v>258.56</v>
      </c>
      <c r="N12" s="16"/>
      <c r="O12" s="16"/>
      <c r="U12" s="16"/>
      <c r="V12" s="16"/>
      <c r="W12" s="17"/>
      <c r="X12" s="18"/>
      <c r="Y12" s="18"/>
      <c r="Z12" s="18"/>
    </row>
    <row r="13" spans="1:26" ht="24" customHeight="1">
      <c r="A13" s="12"/>
      <c r="B13" s="40" t="s">
        <v>20</v>
      </c>
      <c r="C13" s="41">
        <v>172180.1875</v>
      </c>
      <c r="D13" s="42">
        <v>41328</v>
      </c>
      <c r="E13" s="41">
        <v>153160.815</v>
      </c>
      <c r="F13" s="42">
        <v>522</v>
      </c>
      <c r="G13" s="41">
        <v>2040.3050000000001</v>
      </c>
      <c r="H13" s="42">
        <v>854</v>
      </c>
      <c r="I13" s="41">
        <v>1845.44</v>
      </c>
      <c r="J13" s="42">
        <v>3032</v>
      </c>
      <c r="K13" s="41">
        <v>10286.682500000001</v>
      </c>
      <c r="L13" s="42">
        <v>480</v>
      </c>
      <c r="M13" s="41">
        <v>721.55499999999995</v>
      </c>
      <c r="N13" s="16"/>
      <c r="O13" s="16"/>
      <c r="U13" s="16"/>
      <c r="V13" s="16"/>
      <c r="W13" s="17"/>
      <c r="X13" s="18"/>
      <c r="Y13" s="18"/>
      <c r="Z13" s="18"/>
    </row>
    <row r="14" spans="1:26" ht="24" customHeight="1">
      <c r="A14" s="12"/>
      <c r="B14" s="40" t="s">
        <v>19</v>
      </c>
      <c r="C14" s="41">
        <v>378888.59000000102</v>
      </c>
      <c r="D14" s="42">
        <v>47372</v>
      </c>
      <c r="E14" s="41">
        <v>331011.95500000101</v>
      </c>
      <c r="F14" s="42">
        <v>788</v>
      </c>
      <c r="G14" s="41">
        <v>5378.4975000000004</v>
      </c>
      <c r="H14" s="42">
        <v>944</v>
      </c>
      <c r="I14" s="41">
        <v>2947.4124999999999</v>
      </c>
      <c r="J14" s="42">
        <v>5675</v>
      </c>
      <c r="K14" s="41">
        <v>29963.165000000001</v>
      </c>
      <c r="L14" s="42">
        <v>502</v>
      </c>
      <c r="M14" s="41">
        <v>786.07</v>
      </c>
      <c r="N14" s="16"/>
      <c r="O14" s="16"/>
      <c r="U14" s="16"/>
      <c r="V14" s="16"/>
      <c r="W14" s="17"/>
      <c r="X14" s="18"/>
      <c r="Y14" s="18"/>
      <c r="Z14" s="18"/>
    </row>
    <row r="15" spans="1:26" ht="24" customHeight="1">
      <c r="A15" s="12"/>
      <c r="B15" s="40" t="s">
        <v>18</v>
      </c>
      <c r="C15" s="41">
        <v>1202085.7575000001</v>
      </c>
      <c r="D15" s="42">
        <v>81826</v>
      </c>
      <c r="E15" s="41">
        <v>985199.58999999706</v>
      </c>
      <c r="F15" s="42">
        <v>1881</v>
      </c>
      <c r="G15" s="41">
        <v>20278.98</v>
      </c>
      <c r="H15" s="42">
        <v>2061</v>
      </c>
      <c r="I15" s="41">
        <v>8950.5825000000095</v>
      </c>
      <c r="J15" s="42">
        <v>18026</v>
      </c>
      <c r="K15" s="41">
        <v>149859.72750000001</v>
      </c>
      <c r="L15" s="42">
        <v>1003</v>
      </c>
      <c r="M15" s="41">
        <v>2026.7725</v>
      </c>
      <c r="N15" s="16"/>
      <c r="O15" s="16"/>
      <c r="U15" s="16"/>
      <c r="V15" s="16"/>
      <c r="W15" s="17"/>
      <c r="X15" s="18"/>
      <c r="Y15" s="18"/>
      <c r="Z15" s="18"/>
    </row>
    <row r="16" spans="1:26" ht="24" customHeight="1">
      <c r="A16" s="12"/>
      <c r="B16" s="40" t="s">
        <v>17</v>
      </c>
      <c r="C16" s="41">
        <v>1298708.49999999</v>
      </c>
      <c r="D16" s="42">
        <v>44148</v>
      </c>
      <c r="E16" s="41">
        <v>867063.67249999905</v>
      </c>
      <c r="F16" s="42">
        <v>1713</v>
      </c>
      <c r="G16" s="41">
        <v>27789.182499999999</v>
      </c>
      <c r="H16" s="42">
        <v>1989</v>
      </c>
      <c r="I16" s="41">
        <v>15938.6675</v>
      </c>
      <c r="J16" s="42">
        <v>20448</v>
      </c>
      <c r="K16" s="41">
        <v>325434.820000001</v>
      </c>
      <c r="L16" s="42">
        <v>643</v>
      </c>
      <c r="M16" s="41">
        <v>1988.9949999999999</v>
      </c>
      <c r="N16" s="16"/>
      <c r="O16" s="16"/>
      <c r="U16" s="16"/>
      <c r="V16" s="16"/>
      <c r="W16" s="17"/>
      <c r="X16" s="18"/>
      <c r="Y16" s="18"/>
      <c r="Z16" s="18"/>
    </row>
    <row r="17" spans="1:26" ht="24" customHeight="1">
      <c r="A17" s="12"/>
      <c r="B17" s="40" t="s">
        <v>16</v>
      </c>
      <c r="C17" s="41">
        <v>460256.4425</v>
      </c>
      <c r="D17" s="42">
        <v>8138</v>
      </c>
      <c r="E17" s="41">
        <v>225074.23250000001</v>
      </c>
      <c r="F17" s="42">
        <v>585</v>
      </c>
      <c r="G17" s="41">
        <v>13057.86</v>
      </c>
      <c r="H17" s="42">
        <v>525</v>
      </c>
      <c r="I17" s="41">
        <v>7713.2825000000003</v>
      </c>
      <c r="J17" s="42">
        <v>6164</v>
      </c>
      <c r="K17" s="41">
        <v>185554.10250000001</v>
      </c>
      <c r="L17" s="42">
        <v>120</v>
      </c>
      <c r="M17" s="41">
        <v>548.41</v>
      </c>
      <c r="N17" s="16"/>
      <c r="O17" s="16"/>
      <c r="U17" s="16"/>
      <c r="V17" s="16"/>
      <c r="W17" s="17"/>
      <c r="X17" s="18"/>
      <c r="Y17" s="18"/>
      <c r="Z17" s="18"/>
    </row>
    <row r="18" spans="1:26" ht="24" customHeight="1">
      <c r="A18" s="12"/>
      <c r="B18" s="40" t="s">
        <v>15</v>
      </c>
      <c r="C18" s="41">
        <v>312864.797499999</v>
      </c>
      <c r="D18" s="42">
        <v>2749</v>
      </c>
      <c r="E18" s="41">
        <v>104556.76</v>
      </c>
      <c r="F18" s="42">
        <v>283</v>
      </c>
      <c r="G18" s="41">
        <v>9551.9349999999995</v>
      </c>
      <c r="H18" s="42">
        <v>256</v>
      </c>
      <c r="I18" s="41">
        <v>7954.6949999999997</v>
      </c>
      <c r="J18" s="42">
        <v>2880</v>
      </c>
      <c r="K18" s="41">
        <v>174068.19500000001</v>
      </c>
      <c r="L18" s="42">
        <v>48</v>
      </c>
      <c r="M18" s="41">
        <v>368.02749999999997</v>
      </c>
      <c r="N18" s="16"/>
      <c r="O18" s="16"/>
      <c r="U18" s="16"/>
      <c r="V18" s="16"/>
      <c r="W18" s="17"/>
      <c r="X18" s="18"/>
      <c r="Y18" s="18"/>
      <c r="Z18" s="18"/>
    </row>
    <row r="19" spans="1:26" ht="24" customHeight="1">
      <c r="A19" s="12"/>
      <c r="B19" s="40" t="s">
        <v>56</v>
      </c>
      <c r="C19" s="41">
        <v>62162.322500000002</v>
      </c>
      <c r="D19" s="42">
        <v>117</v>
      </c>
      <c r="E19" s="41">
        <v>7820.06</v>
      </c>
      <c r="F19" s="42">
        <v>21</v>
      </c>
      <c r="G19" s="41">
        <v>1490.7525000000001</v>
      </c>
      <c r="H19" s="42">
        <v>7</v>
      </c>
      <c r="I19" s="41">
        <v>352</v>
      </c>
      <c r="J19" s="42">
        <v>261</v>
      </c>
      <c r="K19" s="41">
        <v>50320.822500000002</v>
      </c>
      <c r="L19" s="42">
        <v>1</v>
      </c>
      <c r="M19" s="41">
        <v>3</v>
      </c>
      <c r="N19" s="16"/>
      <c r="O19" s="16"/>
      <c r="U19" s="16"/>
      <c r="V19" s="16"/>
      <c r="W19" s="17"/>
      <c r="X19" s="18"/>
      <c r="Y19" s="18"/>
      <c r="Z19" s="18"/>
    </row>
    <row r="20" spans="1:26" ht="24" customHeight="1">
      <c r="A20" s="12"/>
      <c r="B20" s="40" t="s">
        <v>48</v>
      </c>
      <c r="C20" s="41">
        <v>39752.044999999998</v>
      </c>
      <c r="D20" s="42">
        <v>6</v>
      </c>
      <c r="E20" s="41">
        <v>1051</v>
      </c>
      <c r="F20" s="42">
        <v>2</v>
      </c>
      <c r="G20" s="41">
        <v>480</v>
      </c>
      <c r="H20" s="42">
        <v>0</v>
      </c>
      <c r="I20" s="41">
        <v>0</v>
      </c>
      <c r="J20" s="42">
        <v>31</v>
      </c>
      <c r="K20" s="41">
        <v>20873.044999999998</v>
      </c>
      <c r="L20" s="42">
        <v>0</v>
      </c>
      <c r="M20" s="41">
        <v>0</v>
      </c>
      <c r="N20" s="16"/>
      <c r="O20" s="16"/>
      <c r="U20" s="16"/>
      <c r="V20" s="16"/>
      <c r="W20" s="17"/>
      <c r="X20" s="18"/>
      <c r="Y20" s="18"/>
      <c r="Z20" s="18"/>
    </row>
    <row r="21" spans="1:26" ht="7.5" customHeight="1">
      <c r="A21" s="13"/>
      <c r="B21" s="43"/>
      <c r="C21" s="4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4"/>
    </row>
    <row r="22" spans="1:26" ht="21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6" spans="1:26">
      <c r="P26" s="9"/>
    </row>
  </sheetData>
  <mergeCells count="21">
    <mergeCell ref="L6:M6"/>
    <mergeCell ref="L7:M7"/>
    <mergeCell ref="A10:B10"/>
    <mergeCell ref="A8:B8"/>
    <mergeCell ref="A9:B9"/>
    <mergeCell ref="L8:M8"/>
    <mergeCell ref="A6:B6"/>
    <mergeCell ref="D6:E6"/>
    <mergeCell ref="F6:G6"/>
    <mergeCell ref="H6:I6"/>
    <mergeCell ref="J6:K6"/>
    <mergeCell ref="A7:B7"/>
    <mergeCell ref="D7:E7"/>
    <mergeCell ref="F7:G7"/>
    <mergeCell ref="H7:I7"/>
    <mergeCell ref="J7:K7"/>
    <mergeCell ref="A5:B5"/>
    <mergeCell ref="D5:E5"/>
    <mergeCell ref="F5:G5"/>
    <mergeCell ref="H5:I5"/>
    <mergeCell ref="L5:M5"/>
  </mergeCells>
  <phoneticPr fontId="11" type="noConversion"/>
  <pageMargins left="0.39370078740157483" right="0" top="0" bottom="0.78740157480314965" header="0" footer="0.19685039370078741"/>
  <pageSetup paperSize="9" scale="94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9"/>
    <pageSetUpPr fitToPage="1"/>
  </sheetPr>
  <dimension ref="A1:O24"/>
  <sheetViews>
    <sheetView zoomScaleNormal="100" zoomScaleSheetLayoutView="100" workbookViewId="0">
      <selection activeCell="C5" sqref="C5:N18"/>
    </sheetView>
  </sheetViews>
  <sheetFormatPr defaultColWidth="8.21875" defaultRowHeight="18"/>
  <cols>
    <col min="1" max="1" width="2.77734375" style="2" customWidth="1"/>
    <col min="2" max="2" width="22.6640625" style="2" customWidth="1"/>
    <col min="3" max="4" width="8.33203125" style="2" customWidth="1"/>
    <col min="5" max="5" width="7.6640625" style="2" customWidth="1"/>
    <col min="6" max="6" width="8.6640625" style="2" customWidth="1"/>
    <col min="7" max="7" width="8.33203125" style="2" customWidth="1"/>
    <col min="8" max="8" width="9.33203125" style="2" customWidth="1"/>
    <col min="9" max="12" width="9.77734375" style="2" customWidth="1"/>
    <col min="13" max="13" width="10.21875" style="2" customWidth="1"/>
    <col min="14" max="14" width="9.44140625" style="2" customWidth="1"/>
    <col min="15" max="16384" width="8.21875" style="2"/>
  </cols>
  <sheetData>
    <row r="1" spans="1:15" ht="24.9" customHeight="1"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24" customHeight="1">
      <c r="A2" s="8"/>
      <c r="B2" s="1" t="s">
        <v>60</v>
      </c>
      <c r="C2" s="1"/>
      <c r="D2" s="1"/>
      <c r="E2" s="1"/>
      <c r="F2" s="1"/>
      <c r="G2" s="1"/>
      <c r="H2" s="1"/>
      <c r="I2" s="1"/>
      <c r="J2" s="1"/>
      <c r="K2" s="8"/>
      <c r="L2" s="8"/>
      <c r="M2" s="8"/>
      <c r="N2" s="6" t="s">
        <v>24</v>
      </c>
    </row>
    <row r="3" spans="1:15" s="8" customFormat="1" ht="24" customHeight="1">
      <c r="A3" s="2"/>
      <c r="B3" s="1" t="s">
        <v>61</v>
      </c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6" t="s">
        <v>13</v>
      </c>
    </row>
    <row r="4" spans="1:15" s="8" customFormat="1" ht="5.2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</row>
    <row r="5" spans="1:15" ht="22.65" customHeight="1">
      <c r="A5" s="58"/>
      <c r="B5" s="58"/>
      <c r="C5" s="53" t="s">
        <v>42</v>
      </c>
      <c r="D5" s="54"/>
      <c r="E5" s="59" t="s">
        <v>32</v>
      </c>
      <c r="F5" s="59"/>
      <c r="G5" s="59" t="s">
        <v>52</v>
      </c>
      <c r="H5" s="59"/>
      <c r="I5" s="59" t="s">
        <v>53</v>
      </c>
      <c r="J5" s="59"/>
      <c r="K5" s="57" t="s">
        <v>41</v>
      </c>
      <c r="L5" s="57"/>
      <c r="M5" s="58" t="s">
        <v>33</v>
      </c>
      <c r="N5" s="58"/>
    </row>
    <row r="6" spans="1:15" ht="24" customHeight="1">
      <c r="A6" s="63" t="s">
        <v>10</v>
      </c>
      <c r="B6" s="63"/>
      <c r="C6" s="55" t="s">
        <v>34</v>
      </c>
      <c r="D6" s="56"/>
      <c r="E6" s="62" t="s">
        <v>35</v>
      </c>
      <c r="F6" s="62"/>
      <c r="G6" s="62" t="s">
        <v>36</v>
      </c>
      <c r="H6" s="62"/>
      <c r="I6" s="62" t="s">
        <v>37</v>
      </c>
      <c r="J6" s="62"/>
      <c r="K6" s="61" t="s">
        <v>55</v>
      </c>
      <c r="L6" s="61"/>
      <c r="M6" s="60" t="s">
        <v>14</v>
      </c>
      <c r="N6" s="60"/>
    </row>
    <row r="7" spans="1:15" ht="23.25" customHeight="1">
      <c r="A7" s="60" t="s">
        <v>57</v>
      </c>
      <c r="B7" s="60"/>
      <c r="C7" s="23" t="s">
        <v>9</v>
      </c>
      <c r="D7" s="23" t="s">
        <v>11</v>
      </c>
      <c r="E7" s="23" t="s">
        <v>9</v>
      </c>
      <c r="F7" s="23" t="s">
        <v>11</v>
      </c>
      <c r="G7" s="23" t="s">
        <v>9</v>
      </c>
      <c r="H7" s="23" t="s">
        <v>11</v>
      </c>
      <c r="I7" s="23" t="s">
        <v>9</v>
      </c>
      <c r="J7" s="23" t="s">
        <v>11</v>
      </c>
      <c r="K7" s="23" t="s">
        <v>9</v>
      </c>
      <c r="L7" s="23" t="s">
        <v>11</v>
      </c>
      <c r="M7" s="23" t="s">
        <v>9</v>
      </c>
      <c r="N7" s="45" t="s">
        <v>11</v>
      </c>
    </row>
    <row r="8" spans="1:15" ht="21" customHeight="1">
      <c r="A8" s="60"/>
      <c r="B8" s="60"/>
      <c r="C8" s="24" t="s">
        <v>8</v>
      </c>
      <c r="D8" s="24" t="s">
        <v>12</v>
      </c>
      <c r="E8" s="24" t="s">
        <v>8</v>
      </c>
      <c r="F8" s="46" t="s">
        <v>12</v>
      </c>
      <c r="G8" s="24" t="s">
        <v>8</v>
      </c>
      <c r="H8" s="24" t="s">
        <v>12</v>
      </c>
      <c r="I8" s="24" t="s">
        <v>8</v>
      </c>
      <c r="J8" s="24" t="s">
        <v>12</v>
      </c>
      <c r="K8" s="24" t="s">
        <v>8</v>
      </c>
      <c r="L8" s="24" t="s">
        <v>12</v>
      </c>
      <c r="M8" s="24" t="s">
        <v>8</v>
      </c>
      <c r="N8" s="47" t="s">
        <v>12</v>
      </c>
    </row>
    <row r="9" spans="1:15" ht="24" customHeight="1">
      <c r="A9" s="48" t="s">
        <v>7</v>
      </c>
      <c r="B9" s="31"/>
      <c r="C9" s="49">
        <f t="shared" ref="C9:N9" si="0">SUM(C10:C18)</f>
        <v>2242</v>
      </c>
      <c r="D9" s="49">
        <f t="shared" si="0"/>
        <v>14175.6075</v>
      </c>
      <c r="E9" s="49">
        <f t="shared" si="0"/>
        <v>6168</v>
      </c>
      <c r="F9" s="50">
        <f t="shared" si="0"/>
        <v>20565.060000000001</v>
      </c>
      <c r="G9" s="49">
        <f t="shared" si="0"/>
        <v>11033</v>
      </c>
      <c r="H9" s="50">
        <f t="shared" si="0"/>
        <v>13762.2675</v>
      </c>
      <c r="I9" s="49">
        <f t="shared" si="0"/>
        <v>5289</v>
      </c>
      <c r="J9" s="50">
        <f t="shared" si="0"/>
        <v>31001.212500000001</v>
      </c>
      <c r="K9" s="49">
        <f t="shared" si="0"/>
        <v>15791</v>
      </c>
      <c r="L9" s="50">
        <f t="shared" si="0"/>
        <v>18746.095000000008</v>
      </c>
      <c r="M9" s="49">
        <f t="shared" si="0"/>
        <v>21571</v>
      </c>
      <c r="N9" s="50">
        <f t="shared" si="0"/>
        <v>75975.714999999997</v>
      </c>
    </row>
    <row r="10" spans="1:15" ht="24" customHeight="1">
      <c r="A10" s="12"/>
      <c r="B10" s="22" t="s">
        <v>6</v>
      </c>
      <c r="C10" s="51">
        <v>6</v>
      </c>
      <c r="D10" s="51">
        <v>4</v>
      </c>
      <c r="E10" s="51">
        <v>22</v>
      </c>
      <c r="F10" s="52">
        <v>14.8375</v>
      </c>
      <c r="G10" s="51">
        <v>1095</v>
      </c>
      <c r="H10" s="52">
        <v>490.20499999999998</v>
      </c>
      <c r="I10" s="51">
        <v>198</v>
      </c>
      <c r="J10" s="52">
        <v>142.73750000000001</v>
      </c>
      <c r="K10" s="51">
        <v>32</v>
      </c>
      <c r="L10" s="52">
        <v>10.23</v>
      </c>
      <c r="M10" s="51">
        <v>474</v>
      </c>
      <c r="N10" s="52">
        <v>176.3725</v>
      </c>
      <c r="O10" s="3"/>
    </row>
    <row r="11" spans="1:15" ht="24" customHeight="1">
      <c r="A11" s="12"/>
      <c r="B11" s="22" t="s">
        <v>5</v>
      </c>
      <c r="C11" s="51">
        <v>72</v>
      </c>
      <c r="D11" s="51">
        <v>111.74250000000001</v>
      </c>
      <c r="E11" s="51">
        <v>324</v>
      </c>
      <c r="F11" s="52">
        <v>346.74250000000001</v>
      </c>
      <c r="G11" s="51">
        <v>1102</v>
      </c>
      <c r="H11" s="52">
        <v>983.5675</v>
      </c>
      <c r="I11" s="51">
        <v>502</v>
      </c>
      <c r="J11" s="52">
        <v>663.61249999999995</v>
      </c>
      <c r="K11" s="51">
        <v>1021</v>
      </c>
      <c r="L11" s="52">
        <v>580.62249999999995</v>
      </c>
      <c r="M11" s="51">
        <v>2471</v>
      </c>
      <c r="N11" s="52">
        <v>1439.1025</v>
      </c>
    </row>
    <row r="12" spans="1:15" ht="24" customHeight="1">
      <c r="A12" s="12"/>
      <c r="B12" s="22" t="s">
        <v>4</v>
      </c>
      <c r="C12" s="51">
        <v>168</v>
      </c>
      <c r="D12" s="51">
        <v>340.78</v>
      </c>
      <c r="E12" s="51">
        <v>639</v>
      </c>
      <c r="F12" s="52">
        <v>864.58500000000004</v>
      </c>
      <c r="G12" s="51">
        <v>1362</v>
      </c>
      <c r="H12" s="52">
        <v>1157.0374999999999</v>
      </c>
      <c r="I12" s="51">
        <v>866</v>
      </c>
      <c r="J12" s="52">
        <v>1380.8724999999999</v>
      </c>
      <c r="K12" s="51">
        <v>2356</v>
      </c>
      <c r="L12" s="52">
        <v>1777.0250000000001</v>
      </c>
      <c r="M12" s="51">
        <v>3561</v>
      </c>
      <c r="N12" s="52">
        <v>3281.1900000000101</v>
      </c>
    </row>
    <row r="13" spans="1:15" ht="24" customHeight="1">
      <c r="A13" s="12"/>
      <c r="B13" s="22" t="s">
        <v>3</v>
      </c>
      <c r="C13" s="51">
        <v>599</v>
      </c>
      <c r="D13" s="51">
        <v>1785.9024999999999</v>
      </c>
      <c r="E13" s="51">
        <v>2124</v>
      </c>
      <c r="F13" s="52">
        <v>4392.0249999999996</v>
      </c>
      <c r="G13" s="51">
        <v>3640</v>
      </c>
      <c r="H13" s="52">
        <v>3894.5</v>
      </c>
      <c r="I13" s="51">
        <v>1980</v>
      </c>
      <c r="J13" s="52">
        <v>3801.0825</v>
      </c>
      <c r="K13" s="51">
        <v>6301</v>
      </c>
      <c r="L13" s="52">
        <v>6521.0825000000104</v>
      </c>
      <c r="M13" s="51">
        <v>7852</v>
      </c>
      <c r="N13" s="52">
        <v>15375.512500000001</v>
      </c>
    </row>
    <row r="14" spans="1:15" ht="24" customHeight="1">
      <c r="A14" s="12"/>
      <c r="B14" s="22" t="s">
        <v>2</v>
      </c>
      <c r="C14" s="51">
        <v>951</v>
      </c>
      <c r="D14" s="51">
        <v>5754.8924999999999</v>
      </c>
      <c r="E14" s="51">
        <v>2239</v>
      </c>
      <c r="F14" s="52">
        <v>8336.9675000000007</v>
      </c>
      <c r="G14" s="51">
        <v>2940</v>
      </c>
      <c r="H14" s="52">
        <v>4777.6475</v>
      </c>
      <c r="I14" s="51">
        <v>1332</v>
      </c>
      <c r="J14" s="52">
        <v>3906.7449999999999</v>
      </c>
      <c r="K14" s="51">
        <v>4769</v>
      </c>
      <c r="L14" s="52">
        <v>7117.4174999999996</v>
      </c>
      <c r="M14" s="51">
        <v>5574</v>
      </c>
      <c r="N14" s="52">
        <v>30599.4925</v>
      </c>
    </row>
    <row r="15" spans="1:15" ht="24" customHeight="1">
      <c r="A15" s="12"/>
      <c r="B15" s="22" t="s">
        <v>1</v>
      </c>
      <c r="C15" s="51">
        <v>279</v>
      </c>
      <c r="D15" s="51">
        <v>2783.11</v>
      </c>
      <c r="E15" s="51">
        <v>605</v>
      </c>
      <c r="F15" s="52">
        <v>4020.1849999999999</v>
      </c>
      <c r="G15" s="51">
        <v>669</v>
      </c>
      <c r="H15" s="52">
        <v>1733.4649999999999</v>
      </c>
      <c r="I15" s="51">
        <v>291</v>
      </c>
      <c r="J15" s="52">
        <v>1467.2874999999999</v>
      </c>
      <c r="K15" s="51">
        <v>986</v>
      </c>
      <c r="L15" s="52">
        <v>1919.3225</v>
      </c>
      <c r="M15" s="51">
        <v>1224</v>
      </c>
      <c r="N15" s="52">
        <v>16385.185000000001</v>
      </c>
    </row>
    <row r="16" spans="1:15" ht="24" customHeight="1">
      <c r="A16" s="12"/>
      <c r="B16" s="22" t="s">
        <v>0</v>
      </c>
      <c r="C16" s="51">
        <v>160</v>
      </c>
      <c r="D16" s="51">
        <v>2808.18</v>
      </c>
      <c r="E16" s="51">
        <v>208</v>
      </c>
      <c r="F16" s="52">
        <v>2202.085</v>
      </c>
      <c r="G16" s="51">
        <v>219</v>
      </c>
      <c r="H16" s="52">
        <v>655.82249999999999</v>
      </c>
      <c r="I16" s="51">
        <v>110</v>
      </c>
      <c r="J16" s="52">
        <v>1413.23</v>
      </c>
      <c r="K16" s="51">
        <v>311</v>
      </c>
      <c r="L16" s="52">
        <v>779.03250000000003</v>
      </c>
      <c r="M16" s="51">
        <v>401</v>
      </c>
      <c r="N16" s="52">
        <v>8506.8349999999991</v>
      </c>
    </row>
    <row r="17" spans="1:14" ht="24" customHeight="1">
      <c r="A17" s="12"/>
      <c r="B17" s="22" t="s">
        <v>54</v>
      </c>
      <c r="C17" s="51">
        <v>7</v>
      </c>
      <c r="D17" s="51">
        <v>587</v>
      </c>
      <c r="E17" s="51">
        <v>7</v>
      </c>
      <c r="F17" s="52">
        <v>387.63249999999999</v>
      </c>
      <c r="G17" s="51">
        <v>6</v>
      </c>
      <c r="H17" s="52">
        <v>70.022499999999994</v>
      </c>
      <c r="I17" s="51">
        <v>9</v>
      </c>
      <c r="J17" s="52">
        <v>877.64499999999998</v>
      </c>
      <c r="K17" s="51">
        <v>15</v>
      </c>
      <c r="L17" s="52">
        <v>41.362499999999997</v>
      </c>
      <c r="M17" s="51">
        <v>14</v>
      </c>
      <c r="N17" s="52">
        <v>212.02500000000001</v>
      </c>
    </row>
    <row r="18" spans="1:14" ht="24" customHeight="1">
      <c r="A18" s="12"/>
      <c r="B18" s="22" t="s">
        <v>49</v>
      </c>
      <c r="C18" s="51">
        <v>0</v>
      </c>
      <c r="D18" s="51">
        <v>0</v>
      </c>
      <c r="E18" s="51">
        <v>0</v>
      </c>
      <c r="F18" s="52">
        <v>0</v>
      </c>
      <c r="G18" s="51">
        <v>0</v>
      </c>
      <c r="H18" s="52">
        <v>0</v>
      </c>
      <c r="I18" s="51">
        <v>1</v>
      </c>
      <c r="J18" s="52">
        <v>17348</v>
      </c>
      <c r="K18" s="51">
        <v>0</v>
      </c>
      <c r="L18" s="52">
        <v>0</v>
      </c>
      <c r="M18" s="51">
        <v>0</v>
      </c>
      <c r="N18" s="52">
        <v>0</v>
      </c>
    </row>
    <row r="19" spans="1:14" ht="7.5" customHeight="1">
      <c r="B19" s="4"/>
      <c r="C19" s="4"/>
      <c r="D19" s="4"/>
      <c r="E19" s="4"/>
      <c r="F19" s="4"/>
      <c r="G19" s="4"/>
      <c r="H19" s="4"/>
      <c r="L19" s="3"/>
    </row>
    <row r="20" spans="1:14">
      <c r="B20" s="4" t="s">
        <v>38</v>
      </c>
      <c r="C20" s="5"/>
      <c r="D20" s="5"/>
      <c r="E20" s="5"/>
      <c r="F20" s="5"/>
      <c r="G20" s="5"/>
      <c r="H20" s="5"/>
    </row>
    <row r="21" spans="1:14">
      <c r="B21" s="4" t="s">
        <v>39</v>
      </c>
      <c r="C21" s="10"/>
      <c r="D21" s="10"/>
      <c r="E21" s="10"/>
      <c r="F21" s="10"/>
      <c r="G21" s="10"/>
      <c r="H21" s="10"/>
    </row>
    <row r="22" spans="1:14" ht="20.25" customHeight="1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20.25" customHeight="1"/>
    <row r="24" spans="1:14" ht="20.25" customHeight="1"/>
  </sheetData>
  <mergeCells count="16">
    <mergeCell ref="A8:B8"/>
    <mergeCell ref="M6:N6"/>
    <mergeCell ref="K6:L6"/>
    <mergeCell ref="E6:F6"/>
    <mergeCell ref="G6:H6"/>
    <mergeCell ref="I6:J6"/>
    <mergeCell ref="A7:B7"/>
    <mergeCell ref="A6:B6"/>
    <mergeCell ref="C5:D5"/>
    <mergeCell ref="C6:D6"/>
    <mergeCell ref="K5:L5"/>
    <mergeCell ref="M5:N5"/>
    <mergeCell ref="A5:B5"/>
    <mergeCell ref="E5:F5"/>
    <mergeCell ref="G5:H5"/>
    <mergeCell ref="I5:J5"/>
  </mergeCells>
  <phoneticPr fontId="11" type="noConversion"/>
  <pageMargins left="0.18" right="0" top="0.78740157480314965" bottom="0" header="0.19685039370078741" footer="0"/>
  <pageSetup paperSize="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ตาราง 2.5</vt:lpstr>
      <vt:lpstr>ตาราง 2.5 (ต่อ)</vt:lpstr>
      <vt:lpstr>'ตาราง 2.5'!Print_Area</vt:lpstr>
      <vt:lpstr>'ตาราง 2.5 (ต่อ)'!Print_Area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2026-06-16T03:13:15Z</dcterms:modified>
</cp:coreProperties>
</file>