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72554221-2704-42BE-A0EA-348CDFE81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C19" i="1"/>
  <c r="D17" i="1"/>
  <c r="C17" i="1"/>
  <c r="D13" i="1"/>
  <c r="C13" i="1"/>
  <c r="B13" i="1"/>
  <c r="D12" i="1"/>
  <c r="C12" i="1"/>
  <c r="B12" i="1"/>
  <c r="D11" i="1"/>
  <c r="D21" i="1" s="1"/>
  <c r="C11" i="1"/>
  <c r="C21" i="1" s="1"/>
  <c r="B11" i="1"/>
  <c r="B21" i="1" s="1"/>
  <c r="D10" i="1"/>
  <c r="D20" i="1" s="1"/>
  <c r="B10" i="1"/>
  <c r="D9" i="1"/>
  <c r="C9" i="1"/>
  <c r="B9" i="1"/>
  <c r="D8" i="1"/>
  <c r="C8" i="1"/>
  <c r="B8" i="1"/>
  <c r="D7" i="1"/>
  <c r="C7" i="1"/>
  <c r="B7" i="1"/>
  <c r="B17" i="1" s="1"/>
  <c r="D5" i="1"/>
  <c r="D19" i="1" s="1"/>
  <c r="C5" i="1"/>
  <c r="C18" i="1" s="1"/>
  <c r="B5" i="1"/>
  <c r="B18" i="1" s="1"/>
  <c r="C20" i="1" l="1"/>
  <c r="B19" i="1"/>
  <c r="D18" i="1"/>
</calcChain>
</file>

<file path=xl/sharedStrings.xml><?xml version="1.0" encoding="utf-8"?>
<sst xmlns="http://schemas.openxmlformats.org/spreadsheetml/2006/main" count="31" uniqueCount="18">
  <si>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 2</t>
  </si>
  <si>
    <t xml:space="preserve">              (เมษายน - มิถุนายน) 2569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</si>
  <si>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</si>
  <si>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</si>
  <si>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</si>
  <si>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</si>
  <si>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</si>
  <si>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</si>
  <si>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</si>
  <si>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</si>
  <si>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</si>
  <si>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</si>
  <si>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</si>
  <si>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</si>
  <si>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</si>
  <si>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ร้อยละ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</si>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</sst>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%20&#3626;&#3619;&#3591;.%20&#3652;&#3605;&#3619;&#3617;&#3634;&#3626;&#3607;&#3637;&#3656;%202%20&#3614;.&#3624;.%202569%20&#3592;&#3633;&#3591;&#3627;&#3623;&#3633;&#3604;&#3626;&#3617;&#3640;&#3607;&#3619;&#3626;&#3591;&#3588;&#3619;&#3634;&#3617;/&#3619;&#3634;&#3618;&#3591;&#3634;&#3609;%20&#3626;&#3619;&#3591;.%20&#3652;&#3605;&#3619;&#3617;&#3634;&#3626;&#3607;&#3637;&#3656;%202%202569%20&#3652;&#3615;&#3621;&#3660;&#3614;&#3636;&#3617;&#3614;&#3660;&#3619;&#3634;&#3618;&#3591;&#3634;&#3609;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/>
      <sheetData sheetId="1" refreshError="1">
        <row r="5">
          <cell r="B5">
            <v>145616</v>
          </cell>
          <cell r="C5">
            <v>32741.370000000003</v>
          </cell>
          <cell r="D5">
            <v>29685.29</v>
          </cell>
          <cell r="E5">
            <v>24587.200000000001</v>
          </cell>
          <cell r="F5">
            <v>25546.879999999997</v>
          </cell>
          <cell r="G5">
            <v>33055.270000000004</v>
          </cell>
          <cell r="H5" t="str">
            <v>n.a.</v>
          </cell>
          <cell r="I5" t="str">
            <v>n.a.</v>
          </cell>
        </row>
        <row r="6">
          <cell r="B6">
            <v>70535</v>
          </cell>
          <cell r="C6">
            <v>12848.24</v>
          </cell>
          <cell r="D6">
            <v>16375.89</v>
          </cell>
          <cell r="E6">
            <v>13009.5</v>
          </cell>
          <cell r="G6">
            <v>15385.76</v>
          </cell>
          <cell r="H6" t="str">
            <v>n.a.</v>
          </cell>
          <cell r="I6" t="str">
            <v>n.a.</v>
          </cell>
        </row>
        <row r="7">
          <cell r="B7">
            <v>75081</v>
          </cell>
          <cell r="C7">
            <v>19893.129999999997</v>
          </cell>
          <cell r="D7">
            <v>13309.4</v>
          </cell>
          <cell r="E7">
            <v>11577.7</v>
          </cell>
          <cell r="F7">
            <v>12631.26</v>
          </cell>
          <cell r="G7">
            <v>17669.510000000002</v>
          </cell>
          <cell r="H7" t="str">
            <v>n.a.</v>
          </cell>
          <cell r="I7" t="str">
            <v>n.a.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F16" sqref="F16:G16"/>
    </sheetView>
  </sheetViews>
  <sheetFormatPr defaultRowHeight="14.25" x14ac:dyDescent="0.2"/>
  <cols>
    <col min="1" max="1" width="28.375" customWidth="1"/>
    <col min="2" max="2" width="16.75" customWidth="1"/>
    <col min="3" max="3" width="16.875" customWidth="1"/>
    <col min="4" max="4" width="17.87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18.75" x14ac:dyDescent="0.2">
      <c r="A3" s="19" t="s">
        <v>2</v>
      </c>
      <c r="B3" s="20" t="s">
        <v>3</v>
      </c>
      <c r="C3" s="20" t="s">
        <v>4</v>
      </c>
      <c r="D3" s="20" t="s">
        <v>5</v>
      </c>
    </row>
    <row r="4" spans="1:4" ht="18.75" x14ac:dyDescent="0.3">
      <c r="A4" s="4"/>
      <c r="B4" s="5" t="s">
        <v>6</v>
      </c>
      <c r="C4" s="5"/>
      <c r="D4" s="5"/>
    </row>
    <row r="5" spans="1:4" ht="18.75" x14ac:dyDescent="0.2">
      <c r="A5" s="6" t="s">
        <v>7</v>
      </c>
      <c r="B5" s="7">
        <f>[1]T2!$B$5</f>
        <v>145616</v>
      </c>
      <c r="C5" s="7">
        <f>[1]T2!$B$6</f>
        <v>70535</v>
      </c>
      <c r="D5" s="7">
        <f>[1]T2!$B$7</f>
        <v>75081</v>
      </c>
    </row>
    <row r="6" spans="1:4" ht="18.75" x14ac:dyDescent="0.2">
      <c r="A6" s="6"/>
      <c r="B6" s="7"/>
      <c r="C6" s="7"/>
      <c r="D6" s="7"/>
    </row>
    <row r="7" spans="1:4" ht="18.75" x14ac:dyDescent="0.2">
      <c r="A7" s="8" t="s">
        <v>8</v>
      </c>
      <c r="B7" s="9">
        <f>[1]T2!$C$5</f>
        <v>32741.370000000003</v>
      </c>
      <c r="C7" s="9">
        <f>[1]T2!$C$6</f>
        <v>12848.24</v>
      </c>
      <c r="D7" s="9">
        <f>[1]T2!$C$7</f>
        <v>19893.129999999997</v>
      </c>
    </row>
    <row r="8" spans="1:4" ht="18.75" x14ac:dyDescent="0.3">
      <c r="A8" s="10" t="s">
        <v>9</v>
      </c>
      <c r="B8" s="11">
        <f>[1]T2!$D$5</f>
        <v>29685.29</v>
      </c>
      <c r="C8" s="9">
        <f>[1]T2!$D$6</f>
        <v>16375.89</v>
      </c>
      <c r="D8" s="9">
        <f>[1]T2!$D$7</f>
        <v>13309.4</v>
      </c>
    </row>
    <row r="9" spans="1:4" ht="18.75" x14ac:dyDescent="0.3">
      <c r="A9" s="10" t="s">
        <v>10</v>
      </c>
      <c r="B9" s="11">
        <f>[1]T2!$E$5</f>
        <v>24587.200000000001</v>
      </c>
      <c r="C9" s="11">
        <f>[1]T2!$E$6</f>
        <v>13009.5</v>
      </c>
      <c r="D9" s="11">
        <f>[1]T2!$E$7</f>
        <v>11577.7</v>
      </c>
    </row>
    <row r="10" spans="1:4" ht="18.75" x14ac:dyDescent="0.3">
      <c r="A10" s="2" t="s">
        <v>11</v>
      </c>
      <c r="B10" s="11">
        <f>[1]T2!$F$5</f>
        <v>25546.879999999997</v>
      </c>
      <c r="C10" s="11">
        <v>12916</v>
      </c>
      <c r="D10" s="11">
        <f>[1]T2!$F$7</f>
        <v>12631.26</v>
      </c>
    </row>
    <row r="11" spans="1:4" ht="18.75" x14ac:dyDescent="0.3">
      <c r="A11" s="2" t="s">
        <v>12</v>
      </c>
      <c r="B11" s="11">
        <f>[1]T2!$G$5</f>
        <v>33055.270000000004</v>
      </c>
      <c r="C11" s="11">
        <f>[1]T2!$G$6</f>
        <v>15385.76</v>
      </c>
      <c r="D11" s="11">
        <f>[1]T2!$G$7</f>
        <v>17669.510000000002</v>
      </c>
    </row>
    <row r="12" spans="1:4" ht="18.75" x14ac:dyDescent="0.3">
      <c r="A12" s="10" t="s">
        <v>13</v>
      </c>
      <c r="B12" s="11" t="str">
        <f>[1]T2!$H$5</f>
        <v>n.a.</v>
      </c>
      <c r="C12" s="11" t="str">
        <f>[1]T2!$H$6</f>
        <v>n.a.</v>
      </c>
      <c r="D12" s="11" t="str">
        <f>[1]T2!$H$7</f>
        <v>n.a.</v>
      </c>
    </row>
    <row r="13" spans="1:4" ht="18.75" x14ac:dyDescent="0.3">
      <c r="A13" s="10" t="s">
        <v>14</v>
      </c>
      <c r="B13" s="11" t="str">
        <f>[1]T2!$I$5</f>
        <v>n.a.</v>
      </c>
      <c r="C13" s="11" t="str">
        <f>[1]T2!$I$6</f>
        <v>n.a.</v>
      </c>
      <c r="D13" s="11" t="str">
        <f>[1]T2!$I$7</f>
        <v>n.a.</v>
      </c>
    </row>
    <row r="14" spans="1:4" ht="18.75" x14ac:dyDescent="0.3">
      <c r="A14" s="2"/>
      <c r="B14" s="12" t="s">
        <v>15</v>
      </c>
      <c r="C14" s="12"/>
      <c r="D14" s="12"/>
    </row>
    <row r="15" spans="1:4" ht="18.75" x14ac:dyDescent="0.2">
      <c r="A15" s="6" t="s">
        <v>7</v>
      </c>
      <c r="B15" s="13">
        <v>100</v>
      </c>
      <c r="C15" s="13">
        <v>100</v>
      </c>
      <c r="D15" s="13">
        <v>100</v>
      </c>
    </row>
    <row r="16" spans="1:4" ht="18.75" x14ac:dyDescent="0.2">
      <c r="A16" s="6"/>
      <c r="B16" s="13"/>
      <c r="C16" s="7"/>
      <c r="D16" s="13"/>
    </row>
    <row r="17" spans="1:4" ht="18.75" x14ac:dyDescent="0.3">
      <c r="A17" s="8" t="s">
        <v>8</v>
      </c>
      <c r="B17" s="14">
        <f t="shared" ref="B17:D21" si="0">IF(B7="-","-",B7*100/B$5)</f>
        <v>22.484733820459294</v>
      </c>
      <c r="C17" s="14">
        <f t="shared" si="0"/>
        <v>18.215410788970015</v>
      </c>
      <c r="D17" s="14">
        <f t="shared" si="0"/>
        <v>26.495558130552332</v>
      </c>
    </row>
    <row r="18" spans="1:4" ht="18.75" x14ac:dyDescent="0.3">
      <c r="A18" s="10" t="s">
        <v>9</v>
      </c>
      <c r="B18" s="14">
        <f t="shared" si="0"/>
        <v>20.386008405669706</v>
      </c>
      <c r="C18" s="14">
        <f t="shared" si="0"/>
        <v>23.216686751258241</v>
      </c>
      <c r="D18" s="14">
        <f t="shared" si="0"/>
        <v>17.726721807114984</v>
      </c>
    </row>
    <row r="19" spans="1:4" ht="18.75" x14ac:dyDescent="0.3">
      <c r="A19" s="10" t="s">
        <v>10</v>
      </c>
      <c r="B19" s="14">
        <f t="shared" si="0"/>
        <v>16.884957696956377</v>
      </c>
      <c r="C19" s="14">
        <f t="shared" si="0"/>
        <v>18.444034876302545</v>
      </c>
      <c r="D19" s="14">
        <f t="shared" si="0"/>
        <v>15.420279431547263</v>
      </c>
    </row>
    <row r="20" spans="1:4" ht="18.75" x14ac:dyDescent="0.3">
      <c r="A20" s="2" t="s">
        <v>11</v>
      </c>
      <c r="B20" s="14">
        <f t="shared" si="0"/>
        <v>17.544006153169978</v>
      </c>
      <c r="C20" s="14">
        <f t="shared" si="0"/>
        <v>18.311476571914653</v>
      </c>
      <c r="D20" s="14">
        <f t="shared" si="0"/>
        <v>16.823510608542772</v>
      </c>
    </row>
    <row r="21" spans="1:4" ht="18.75" x14ac:dyDescent="0.3">
      <c r="A21" s="2" t="s">
        <v>12</v>
      </c>
      <c r="B21" s="14">
        <f t="shared" si="0"/>
        <v>22.700300791121858</v>
      </c>
      <c r="C21" s="14">
        <f t="shared" si="0"/>
        <v>21.812943928546112</v>
      </c>
      <c r="D21" s="14">
        <f t="shared" si="0"/>
        <v>23.533930022242647</v>
      </c>
    </row>
    <row r="22" spans="1:4" ht="18.75" x14ac:dyDescent="0.3">
      <c r="A22" s="10" t="s">
        <v>13</v>
      </c>
      <c r="B22" s="14" t="s">
        <v>16</v>
      </c>
      <c r="C22" s="14" t="s">
        <v>16</v>
      </c>
      <c r="D22" s="14" t="s">
        <v>16</v>
      </c>
    </row>
    <row r="23" spans="1:4" ht="18.75" x14ac:dyDescent="0.3">
      <c r="A23" s="15" t="s">
        <v>14</v>
      </c>
      <c r="B23" s="16" t="s">
        <v>16</v>
      </c>
      <c r="C23" s="16" t="s">
        <v>16</v>
      </c>
      <c r="D23" s="16" t="s">
        <v>16</v>
      </c>
    </row>
    <row r="24" spans="1:4" ht="75" x14ac:dyDescent="0.2">
      <c r="A24" s="17" t="s">
        <v>17</v>
      </c>
      <c r="B24" s="18"/>
      <c r="C24" s="18"/>
      <c r="D24" s="18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2026-09-03T04:12:53Z</dcterms:modified>
</cp:coreProperties>
</file>